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15" tabRatio="594" activeTab="0"/>
  </bookViews>
  <sheets>
    <sheet name="структ." sheetId="1" r:id="rId1"/>
  </sheets>
  <definedNames/>
  <calcPr fullCalcOnLoad="1" fullPrecision="0"/>
</workbook>
</file>

<file path=xl/sharedStrings.xml><?xml version="1.0" encoding="utf-8"?>
<sst xmlns="http://schemas.openxmlformats.org/spreadsheetml/2006/main" count="32" uniqueCount="32">
  <si>
    <t>№ п/п</t>
  </si>
  <si>
    <t>Адміністративні витрати</t>
  </si>
  <si>
    <t>1.1.</t>
  </si>
  <si>
    <t>Витрати на збут</t>
  </si>
  <si>
    <t>Прямі витрати на оплату праці</t>
  </si>
  <si>
    <t>Загальновиробничі витрати</t>
  </si>
  <si>
    <t xml:space="preserve">                                           Структура  тарифу</t>
  </si>
  <si>
    <t xml:space="preserve">          на послугу з  поводження з побутовими відходами</t>
  </si>
  <si>
    <t xml:space="preserve">Показники </t>
  </si>
  <si>
    <t>Виробнича собівартість, усього, у тому числі:</t>
  </si>
  <si>
    <t>Прямі матеріальні витрати, у тому числі:</t>
  </si>
  <si>
    <t>1.1.1.</t>
  </si>
  <si>
    <t>_витрати на паливо-мастильні матеріали</t>
  </si>
  <si>
    <t>1.1.2.</t>
  </si>
  <si>
    <t>_витрати на запасні частини</t>
  </si>
  <si>
    <t>1.1.3.</t>
  </si>
  <si>
    <t>1.2.</t>
  </si>
  <si>
    <t>1.3.</t>
  </si>
  <si>
    <t>Повна собівартість</t>
  </si>
  <si>
    <t>Вартість послуги з вивезення ТПВ за відповідним тарифом</t>
  </si>
  <si>
    <t>1.4.</t>
  </si>
  <si>
    <t xml:space="preserve">                                 (лот №1)  м.Вараш </t>
  </si>
  <si>
    <t>Тариф на послугу з вивезення ТПВ   м.Вараш, грн/м3  (з ПДВ)</t>
  </si>
  <si>
    <t>Тариф на послугу з вивезення ТПВ  м.Вараш, грн/м3,( без ПДВ)</t>
  </si>
  <si>
    <t xml:space="preserve"> грн./м3</t>
  </si>
  <si>
    <t>Обсяг послуги з вивезення ТПВ, (м3)</t>
  </si>
  <si>
    <t xml:space="preserve">                 КП  "ВТВК" ВМР  ( вивезення ТПВ)</t>
  </si>
  <si>
    <t>_інші прямі матеріальні витрати                        (матеріали для технічного огляду автомобілів)</t>
  </si>
  <si>
    <t>Плановий прибуток 10%</t>
  </si>
  <si>
    <t>Планований  період       2022р.</t>
  </si>
  <si>
    <t>Всього                         (грн)</t>
  </si>
  <si>
    <t>Інші прямі витрати                                                   (відрахування з заробітної плати, амортизація)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</si>
</sst>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0.000000"/>
    <numFmt numFmtId="210" formatCode="0.00000"/>
    <numFmt numFmtId="211" formatCode="0.0000"/>
    <numFmt numFmtId="212" formatCode="0.000"/>
    <numFmt numFmtId="213" formatCode="0.0000000"/>
    <numFmt numFmtId="214" formatCode="0.00000000"/>
    <numFmt numFmtId="215" formatCode="0.000000000"/>
    <numFmt numFmtId="216" formatCode="0.0000000000"/>
    <numFmt numFmtId="217" formatCode="0.00000000000"/>
  </numFmts>
  <fonts count="39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210" fontId="1" fillId="0" borderId="0" xfId="0" applyNumberFormat="1" applyFont="1" applyAlignment="1">
      <alignment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48"/>
  <sheetViews>
    <sheetView tabSelected="1" zoomScalePageLayoutView="0" workbookViewId="0" topLeftCell="A19">
      <selection activeCell="J28" sqref="J28"/>
    </sheetView>
  </sheetViews>
  <sheetFormatPr defaultColWidth="9.140625" defaultRowHeight="12.75"/>
  <cols>
    <col min="1" max="1" width="5.421875" style="0" customWidth="1"/>
    <col min="2" max="2" width="46.28125" style="0" customWidth="1"/>
    <col min="3" max="3" width="14.7109375" style="0" customWidth="1"/>
    <col min="4" max="4" width="12.28125" style="0" customWidth="1"/>
    <col min="7" max="7" width="12.140625" style="0" bestFit="1" customWidth="1"/>
  </cols>
  <sheetData>
    <row r="4" spans="1:8" ht="15">
      <c r="A4" s="1"/>
      <c r="B4" s="1"/>
      <c r="C4" s="1"/>
      <c r="D4" s="1"/>
      <c r="E4" s="1"/>
      <c r="F4" s="1"/>
      <c r="G4" s="1"/>
      <c r="H4" s="1"/>
    </row>
    <row r="5" spans="1:8" ht="15.75">
      <c r="A5" s="3"/>
      <c r="B5" s="3"/>
      <c r="C5" s="3"/>
      <c r="D5" s="3"/>
      <c r="E5" s="3"/>
      <c r="F5" s="1"/>
      <c r="G5" s="1"/>
      <c r="H5" s="1"/>
    </row>
    <row r="6" spans="1:8" ht="15.75">
      <c r="A6" s="3"/>
      <c r="B6" s="4"/>
      <c r="C6" s="4"/>
      <c r="D6" s="4"/>
      <c r="E6" s="3"/>
      <c r="F6" s="1"/>
      <c r="G6" s="1"/>
      <c r="H6" s="1"/>
    </row>
    <row r="7" spans="1:8" ht="15.75">
      <c r="A7" s="3"/>
      <c r="B7" s="4" t="s">
        <v>6</v>
      </c>
      <c r="C7" s="4"/>
      <c r="D7" s="4"/>
      <c r="E7" s="3"/>
      <c r="F7" s="1"/>
      <c r="G7" s="1"/>
      <c r="H7" s="1"/>
    </row>
    <row r="8" spans="1:8" ht="15.75">
      <c r="A8" s="3"/>
      <c r="B8" s="4" t="s">
        <v>7</v>
      </c>
      <c r="C8" s="4"/>
      <c r="D8" s="4"/>
      <c r="E8" s="3"/>
      <c r="F8" s="1"/>
      <c r="G8" s="1"/>
      <c r="H8" s="1"/>
    </row>
    <row r="9" spans="1:8" ht="15.75">
      <c r="A9" s="3"/>
      <c r="B9" s="4" t="s">
        <v>26</v>
      </c>
      <c r="C9" s="4"/>
      <c r="D9" s="4"/>
      <c r="E9" s="3"/>
      <c r="F9" s="1"/>
      <c r="G9" s="1"/>
      <c r="H9" s="1"/>
    </row>
    <row r="10" spans="1:8" ht="15.75">
      <c r="A10" s="3"/>
      <c r="B10" s="4" t="s">
        <v>21</v>
      </c>
      <c r="C10" s="4"/>
      <c r="D10" s="4"/>
      <c r="E10" s="3"/>
      <c r="F10" s="1"/>
      <c r="G10" s="1"/>
      <c r="H10" s="1"/>
    </row>
    <row r="11" spans="1:8" ht="15.75">
      <c r="A11" s="3"/>
      <c r="B11" s="4"/>
      <c r="C11" s="4"/>
      <c r="D11" s="4"/>
      <c r="E11" s="3"/>
      <c r="F11" s="1"/>
      <c r="G11" s="1"/>
      <c r="H11" s="1"/>
    </row>
    <row r="12" spans="1:8" ht="15.75">
      <c r="A12" s="3"/>
      <c r="B12" s="3"/>
      <c r="C12" s="3"/>
      <c r="D12" s="3"/>
      <c r="E12" s="3"/>
      <c r="F12" s="1"/>
      <c r="G12" s="1"/>
      <c r="H12" s="1"/>
    </row>
    <row r="13" spans="1:9" ht="34.5" customHeight="1">
      <c r="A13" s="21" t="s">
        <v>0</v>
      </c>
      <c r="B13" s="22" t="s">
        <v>8</v>
      </c>
      <c r="C13" s="19" t="s">
        <v>29</v>
      </c>
      <c r="D13" s="20"/>
      <c r="E13" s="3"/>
      <c r="F13" s="1"/>
      <c r="G13" s="1"/>
      <c r="H13" s="1"/>
      <c r="I13" s="2"/>
    </row>
    <row r="14" spans="1:8" ht="31.5">
      <c r="A14" s="21"/>
      <c r="B14" s="23"/>
      <c r="C14" s="15" t="s">
        <v>30</v>
      </c>
      <c r="D14" s="6" t="s">
        <v>24</v>
      </c>
      <c r="E14" s="3"/>
      <c r="F14" s="1"/>
      <c r="G14" s="1"/>
      <c r="H14" s="1"/>
    </row>
    <row r="15" spans="1:8" ht="33" customHeight="1">
      <c r="A15" s="9">
        <v>1</v>
      </c>
      <c r="B15" s="16" t="s">
        <v>9</v>
      </c>
      <c r="C15" s="14">
        <f>C16+C20+C21+C22</f>
        <v>2757779</v>
      </c>
      <c r="D15" s="8">
        <f>C15/C28</f>
        <v>138.15</v>
      </c>
      <c r="E15" s="3"/>
      <c r="F15" s="1"/>
      <c r="G15" s="1"/>
      <c r="H15" s="1"/>
    </row>
    <row r="16" spans="1:8" ht="21.75" customHeight="1">
      <c r="A16" s="9" t="s">
        <v>2</v>
      </c>
      <c r="B16" s="10" t="s">
        <v>10</v>
      </c>
      <c r="C16" s="14">
        <f>C17+C18+C19</f>
        <v>645278</v>
      </c>
      <c r="D16" s="8">
        <v>32.32</v>
      </c>
      <c r="E16" s="3"/>
      <c r="F16" s="1"/>
      <c r="G16" s="1"/>
      <c r="H16" s="1"/>
    </row>
    <row r="17" spans="1:8" ht="17.25" customHeight="1">
      <c r="A17" s="9" t="s">
        <v>11</v>
      </c>
      <c r="B17" s="10" t="s">
        <v>12</v>
      </c>
      <c r="C17" s="14">
        <v>535935</v>
      </c>
      <c r="D17" s="8">
        <f>C17/C28</f>
        <v>26.85</v>
      </c>
      <c r="E17" s="3"/>
      <c r="F17" s="1"/>
      <c r="G17" s="1"/>
      <c r="H17" s="1"/>
    </row>
    <row r="18" spans="1:8" ht="20.25" customHeight="1">
      <c r="A18" s="9" t="s">
        <v>13</v>
      </c>
      <c r="B18" s="10" t="s">
        <v>14</v>
      </c>
      <c r="C18" s="14">
        <v>90955</v>
      </c>
      <c r="D18" s="8">
        <v>4.55</v>
      </c>
      <c r="E18" s="3"/>
      <c r="F18" s="1"/>
      <c r="G18" s="1"/>
      <c r="H18" s="1"/>
    </row>
    <row r="19" spans="1:8" ht="32.25" customHeight="1">
      <c r="A19" s="9" t="s">
        <v>15</v>
      </c>
      <c r="B19" s="10" t="s">
        <v>27</v>
      </c>
      <c r="C19" s="14">
        <v>18388</v>
      </c>
      <c r="D19" s="8">
        <f>C19/C28</f>
        <v>0.92</v>
      </c>
      <c r="E19" s="3"/>
      <c r="F19" s="1"/>
      <c r="G19" s="1"/>
      <c r="H19" s="1"/>
    </row>
    <row r="20" spans="1:8" ht="21" customHeight="1">
      <c r="A20" s="9" t="s">
        <v>16</v>
      </c>
      <c r="B20" s="10" t="s">
        <v>4</v>
      </c>
      <c r="C20" s="14">
        <v>1273016</v>
      </c>
      <c r="D20" s="8">
        <f>C20/C28</f>
        <v>63.77</v>
      </c>
      <c r="E20" s="3"/>
      <c r="F20" s="1"/>
      <c r="G20" s="1"/>
      <c r="H20" s="1"/>
    </row>
    <row r="21" spans="1:8" ht="33" customHeight="1">
      <c r="A21" s="9" t="s">
        <v>17</v>
      </c>
      <c r="B21" s="10" t="s">
        <v>31</v>
      </c>
      <c r="C21" s="14">
        <v>291171</v>
      </c>
      <c r="D21" s="8">
        <f>C21/C28</f>
        <v>14.59</v>
      </c>
      <c r="E21" s="3"/>
      <c r="F21" s="1"/>
      <c r="G21" s="1"/>
      <c r="H21" s="1"/>
    </row>
    <row r="22" spans="1:8" ht="19.5" customHeight="1">
      <c r="A22" s="9" t="s">
        <v>20</v>
      </c>
      <c r="B22" s="10" t="s">
        <v>5</v>
      </c>
      <c r="C22" s="14">
        <v>548314</v>
      </c>
      <c r="D22" s="8">
        <f>C22/C28</f>
        <v>27.47</v>
      </c>
      <c r="E22" s="3"/>
      <c r="F22" s="1"/>
      <c r="G22" s="1"/>
      <c r="H22" s="1"/>
    </row>
    <row r="23" spans="1:8" ht="18.75" customHeight="1">
      <c r="A23" s="9">
        <v>2</v>
      </c>
      <c r="B23" s="10" t="s">
        <v>1</v>
      </c>
      <c r="C23" s="14">
        <v>447493</v>
      </c>
      <c r="D23" s="8">
        <f>C23/C28</f>
        <v>22.42</v>
      </c>
      <c r="E23" s="3"/>
      <c r="F23" s="1"/>
      <c r="G23" s="1"/>
      <c r="H23" s="1"/>
    </row>
    <row r="24" spans="1:8" ht="19.5" customHeight="1">
      <c r="A24" s="9">
        <v>3</v>
      </c>
      <c r="B24" s="10" t="s">
        <v>3</v>
      </c>
      <c r="C24" s="14">
        <v>186380</v>
      </c>
      <c r="D24" s="8">
        <f>C24/C28</f>
        <v>9.34</v>
      </c>
      <c r="E24" s="3"/>
      <c r="F24" s="1"/>
      <c r="G24" s="1"/>
      <c r="H24" s="1"/>
    </row>
    <row r="25" spans="1:8" ht="20.25" customHeight="1">
      <c r="A25" s="9">
        <v>4</v>
      </c>
      <c r="B25" s="10" t="s">
        <v>18</v>
      </c>
      <c r="C25" s="14">
        <f>C15+C23+C24</f>
        <v>3391652</v>
      </c>
      <c r="D25" s="8">
        <v>169.91</v>
      </c>
      <c r="E25" s="3"/>
      <c r="F25" s="1"/>
      <c r="G25" s="1"/>
      <c r="H25" s="1"/>
    </row>
    <row r="26" spans="1:8" ht="21.75" customHeight="1">
      <c r="A26" s="9">
        <v>5</v>
      </c>
      <c r="B26" s="10" t="s">
        <v>28</v>
      </c>
      <c r="C26" s="14">
        <f>C25*0.1</f>
        <v>339165</v>
      </c>
      <c r="D26" s="8">
        <f>C26/C28</f>
        <v>16.99</v>
      </c>
      <c r="E26" s="3"/>
      <c r="F26" s="1"/>
      <c r="G26" s="1"/>
      <c r="H26" s="1"/>
    </row>
    <row r="27" spans="1:8" ht="31.5">
      <c r="A27" s="9">
        <v>6</v>
      </c>
      <c r="B27" s="10" t="s">
        <v>19</v>
      </c>
      <c r="C27" s="14">
        <v>3730817</v>
      </c>
      <c r="D27" s="8">
        <f>C27/C28</f>
        <v>186.9</v>
      </c>
      <c r="E27" s="3"/>
      <c r="F27" s="1"/>
      <c r="G27" s="17"/>
      <c r="H27" s="1"/>
    </row>
    <row r="28" spans="1:8" ht="24.75" customHeight="1">
      <c r="A28" s="9">
        <v>7</v>
      </c>
      <c r="B28" s="10" t="s">
        <v>25</v>
      </c>
      <c r="C28" s="7">
        <v>19962.093</v>
      </c>
      <c r="D28" s="7"/>
      <c r="E28" s="3"/>
      <c r="F28" s="1"/>
      <c r="G28" s="1"/>
      <c r="H28" s="1"/>
    </row>
    <row r="29" spans="1:8" ht="31.5">
      <c r="A29" s="9">
        <v>8</v>
      </c>
      <c r="B29" s="10" t="s">
        <v>23</v>
      </c>
      <c r="C29" s="8">
        <f>C27/C28</f>
        <v>186.9</v>
      </c>
      <c r="D29" s="7"/>
      <c r="E29" s="3"/>
      <c r="F29" s="1"/>
      <c r="G29" s="1"/>
      <c r="H29" s="1"/>
    </row>
    <row r="30" spans="1:8" ht="31.5">
      <c r="A30" s="9">
        <v>9</v>
      </c>
      <c r="B30" s="10" t="s">
        <v>22</v>
      </c>
      <c r="C30" s="8">
        <f>C29*1.2</f>
        <v>224.28</v>
      </c>
      <c r="D30" s="7"/>
      <c r="E30" s="3"/>
      <c r="F30" s="1"/>
      <c r="G30" s="1"/>
      <c r="H30" s="1"/>
    </row>
    <row r="31" spans="1:8" ht="15.75">
      <c r="A31" s="11"/>
      <c r="B31" s="18"/>
      <c r="C31" s="12"/>
      <c r="D31" s="5"/>
      <c r="E31" s="3"/>
      <c r="F31" s="1"/>
      <c r="G31" s="1"/>
      <c r="H31" s="1"/>
    </row>
    <row r="32" spans="1:8" ht="15.75">
      <c r="A32" s="11"/>
      <c r="B32" s="18"/>
      <c r="C32" s="12"/>
      <c r="D32" s="5"/>
      <c r="E32" s="3"/>
      <c r="F32" s="1"/>
      <c r="G32" s="1"/>
      <c r="H32" s="1"/>
    </row>
    <row r="33" spans="7:17" ht="15.75">
      <c r="G33" s="3"/>
      <c r="H33" s="3"/>
      <c r="I33" s="3"/>
      <c r="J33" s="3"/>
      <c r="K33" s="3"/>
      <c r="L33" s="3"/>
      <c r="M33" s="3"/>
      <c r="N33" s="3"/>
      <c r="O33" s="3"/>
      <c r="P33" s="3"/>
      <c r="Q33" s="13"/>
    </row>
    <row r="34" spans="7:17" ht="15.75">
      <c r="G34" s="3"/>
      <c r="H34" s="3"/>
      <c r="I34" s="3"/>
      <c r="J34" s="3"/>
      <c r="K34" s="3"/>
      <c r="L34" s="3"/>
      <c r="M34" s="3"/>
      <c r="N34" s="3"/>
      <c r="O34" s="3"/>
      <c r="P34" s="3"/>
      <c r="Q34" s="13"/>
    </row>
    <row r="35" spans="7:17" ht="15.75">
      <c r="G35" s="3"/>
      <c r="H35" s="3"/>
      <c r="I35" s="3"/>
      <c r="J35" s="3"/>
      <c r="K35" s="3"/>
      <c r="L35" s="3"/>
      <c r="M35" s="3"/>
      <c r="N35" s="3"/>
      <c r="O35" s="3"/>
      <c r="P35" s="3"/>
      <c r="Q35" s="13"/>
    </row>
    <row r="36" spans="7:17" ht="12.75"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7:17" ht="12.75"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7:17" ht="12.75"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7:17" ht="12.75"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7:17" ht="12.75"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7:17" ht="12.75"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7:17" ht="12.75"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7:17" ht="12.75"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7:17" ht="12.75"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7:17" ht="12.75"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7:17" ht="12.75"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7:17" ht="12.75"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7:17" ht="12.75"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</sheetData>
  <sheetProtection/>
  <mergeCells count="3">
    <mergeCell ref="C13:D13"/>
    <mergeCell ref="A13:A14"/>
    <mergeCell ref="B13:B14"/>
  </mergeCells>
  <printOptions/>
  <pageMargins left="0.31496062992125984" right="0.11811023622047245" top="0" bottom="0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2021-12-14T07:33:58Z</cp:lastPrinted>
  <dcterms:created xsi:type="dcterms:W3CDTF">1996-10-08T23:32:33Z</dcterms:created>
  <dcterms:modified xsi:type="dcterms:W3CDTF">2021-12-15T11:49:30Z</dcterms:modified>
  <cp:category/>
  <cp:version/>
  <cp:contentType/>
  <cp:contentStatus/>
</cp:coreProperties>
</file>