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2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D5" i="1" l="1"/>
  <c r="E5" i="1"/>
  <c r="C5" i="1"/>
  <c r="E16" i="5"/>
  <c r="F16" i="5"/>
  <c r="D16" i="5"/>
  <c r="E11" i="4" l="1"/>
  <c r="F11" i="4"/>
  <c r="D11" i="4"/>
  <c r="E17" i="3"/>
  <c r="D17" i="3"/>
  <c r="C17" i="3"/>
  <c r="D16" i="2" l="1"/>
  <c r="E16" i="2"/>
  <c r="C16" i="2"/>
</calcChain>
</file>

<file path=xl/sharedStrings.xml><?xml version="1.0" encoding="utf-8"?>
<sst xmlns="http://schemas.openxmlformats.org/spreadsheetml/2006/main" count="73" uniqueCount="40">
  <si>
    <t xml:space="preserve">Освіта </t>
  </si>
  <si>
    <t>Культура і мистецтво</t>
  </si>
  <si>
    <t>Фізична культура і спорт</t>
  </si>
  <si>
    <t>Державне управління</t>
  </si>
  <si>
    <t>ЖКГ</t>
  </si>
  <si>
    <t xml:space="preserve">Утримання та розвиток доріг </t>
  </si>
  <si>
    <t>Реверсна дотація</t>
  </si>
  <si>
    <t>Інші субвенції з місцевого бюджету</t>
  </si>
  <si>
    <t xml:space="preserve">Охорона здоров'я </t>
  </si>
  <si>
    <t>Інші видатки</t>
  </si>
  <si>
    <t>Загальний фонд</t>
  </si>
  <si>
    <t>Всього</t>
  </si>
  <si>
    <t>Соц. захист та соц. забезпечення</t>
  </si>
  <si>
    <t>План на рік (уточнений), тис. грн</t>
  </si>
  <si>
    <t>План на звітний період, тис.грн</t>
  </si>
  <si>
    <t>Виконано, тис.грн</t>
  </si>
  <si>
    <t>Спеціальний фонд</t>
  </si>
  <si>
    <t>Буд-цтво та регіональний розвиток</t>
  </si>
  <si>
    <t>Продукти харчування</t>
  </si>
  <si>
    <t>Оплата комунальних послуг та енергоносіїв</t>
  </si>
  <si>
    <t>Інші виплати населенню</t>
  </si>
  <si>
    <t>ЗФ</t>
  </si>
  <si>
    <t>Інші поточні видатки</t>
  </si>
  <si>
    <t xml:space="preserve">Всього </t>
  </si>
  <si>
    <t>Оплата праці і нарахування</t>
  </si>
  <si>
    <t>Субсидії та пот. трансферти підпр-вам (установам, організаціям)</t>
  </si>
  <si>
    <t>Пот. трансферти органам дер. упр-ня ін. рівнів</t>
  </si>
  <si>
    <t xml:space="preserve">Медикаменти </t>
  </si>
  <si>
    <t>Окремі заходи по реалізації держ. (регіон.) програм, не віднес. до заходів розвитку</t>
  </si>
  <si>
    <t>СФ</t>
  </si>
  <si>
    <t>Придбання обладнання і предметів довгостр. користування</t>
  </si>
  <si>
    <t>Капітальне будівництво (придбання)</t>
  </si>
  <si>
    <t>Капітальний ремонт</t>
  </si>
  <si>
    <t>Реконструкція та реставрація</t>
  </si>
  <si>
    <t>Капітальні трансферти підприємствам (установам, організаціям)</t>
  </si>
  <si>
    <t>Поточні видатки</t>
  </si>
  <si>
    <t xml:space="preserve">Спеціальний фонд </t>
  </si>
  <si>
    <t xml:space="preserve">Заходи із запобігання та лікв. надзв. ситуацій </t>
  </si>
  <si>
    <t>Капітальні трансферти населенню</t>
  </si>
  <si>
    <t>Капітальні трансферти органам держ. управління ін. рівнів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</si>
</sst>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horizontal="center" vertical="center" readingOrder="1"/>
    </xf>
    <xf numFmtId="0" fontId="3" fillId="0" borderId="0" xfId="0" applyFont="1"/>
    <xf numFmtId="0" fontId="0" fillId="2" borderId="0" xfId="0" applyFill="1"/>
    <xf numFmtId="0" fontId="4" fillId="0" borderId="0" xfId="0" applyFont="1" applyAlignment="1">
      <alignment horizontal="left" wrapText="1"/>
    </xf>
    <xf numFmtId="164" fontId="0" fillId="0" borderId="0" xfId="0" applyNumberFormat="1" applyAlignment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readingOrder="1"/>
    </xf>
    <xf numFmtId="0" fontId="0" fillId="3" borderId="0" xfId="0" applyFill="1"/>
    <xf numFmtId="0" fontId="4" fillId="3" borderId="0" xfId="0" applyFont="1" applyFill="1" applyAlignment="1">
      <alignment horizontal="left" wrapText="1"/>
    </xf>
    <xf numFmtId="164" fontId="0" fillId="3" borderId="0" xfId="0" applyNumberFormat="1" applyFill="1" applyAlignmen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2000" b="1" i="0" baseline="0">
                <a:effectLst/>
              </a:rPr>
              <a:t>Видатки бюджету м.Вараш за 9 місяців 2019 року</a:t>
            </a:r>
            <a:endParaRPr lang="ru-RU" sz="2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2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700629308051584E-2"/>
          <c:y val="0.19548227203306903"/>
          <c:w val="0.77369758468895655"/>
          <c:h val="0.688133739380138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План на рік (уточнений), тис. грн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-5.3280047691935846E-3"/>
                  <c:y val="-5.7347670250896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40023845967802E-3"/>
                  <c:y val="-3.7275985663082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Лист1!$B$3:$B$4</c:f>
              <c:strCache>
                <c:ptCount val="2"/>
                <c:pt idx="0">
                  <c:v>Загальний фонд</c:v>
                </c:pt>
                <c:pt idx="1">
                  <c:v>Спеціальний фонд </c:v>
                </c:pt>
              </c:strCache>
            </c:strRef>
          </c:cat>
          <c:val>
            <c:numRef>
              <c:f>Лист1!$C$3:$C$4</c:f>
              <c:numCache>
                <c:formatCode>#,##0.0</c:formatCode>
                <c:ptCount val="2"/>
                <c:pt idx="0">
                  <c:v>529834.1</c:v>
                </c:pt>
                <c:pt idx="1">
                  <c:v>89738.4</c:v>
                </c:pt>
              </c:numCache>
            </c:numRef>
          </c:val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План на звітний період, тис.грн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3976021461371021E-2"/>
                  <c:y val="-5.161290322580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984014307580681E-2"/>
                  <c:y val="-4.3010752688172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Лист1!$B$3:$B$4</c:f>
              <c:strCache>
                <c:ptCount val="2"/>
                <c:pt idx="0">
                  <c:v>Загальний фонд</c:v>
                </c:pt>
                <c:pt idx="1">
                  <c:v>Спеціальний фонд </c:v>
                </c:pt>
              </c:strCache>
            </c:strRef>
          </c:cat>
          <c:val>
            <c:numRef>
              <c:f>Лист1!$D$3:$D$4</c:f>
              <c:numCache>
                <c:formatCode>#,##0.0</c:formatCode>
                <c:ptCount val="2"/>
                <c:pt idx="0">
                  <c:v>416329</c:v>
                </c:pt>
                <c:pt idx="1">
                  <c:v>81612.399999999994</c:v>
                </c:pt>
              </c:numCache>
            </c:numRef>
          </c:val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Виконано, тис.грн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6580077499395405E-2"/>
                  <c:y val="2.867383512544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632030999758243E-2"/>
                  <c:y val="-5.7347670250896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Лист1!$B$3:$B$4</c:f>
              <c:strCache>
                <c:ptCount val="2"/>
                <c:pt idx="0">
                  <c:v>Загальний фонд</c:v>
                </c:pt>
                <c:pt idx="1">
                  <c:v>Спеціальний фонд </c:v>
                </c:pt>
              </c:strCache>
            </c:strRef>
          </c:cat>
          <c:val>
            <c:numRef>
              <c:f>Лист1!$E$3:$E$4</c:f>
              <c:numCache>
                <c:formatCode>#,##0.0</c:formatCode>
                <c:ptCount val="2"/>
                <c:pt idx="0">
                  <c:v>390673</c:v>
                </c:pt>
                <c:pt idx="1">
                  <c:v>43485.7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076288"/>
        <c:axId val="88077824"/>
        <c:axId val="0"/>
      </c:bar3DChart>
      <c:catAx>
        <c:axId val="88076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88077824"/>
        <c:crosses val="autoZero"/>
        <c:auto val="1"/>
        <c:lblAlgn val="ctr"/>
        <c:lblOffset val="100"/>
        <c:noMultiLvlLbl val="0"/>
      </c:catAx>
      <c:valAx>
        <c:axId val="88077824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8807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7413097753024"/>
          <c:y val="0.34192261451189571"/>
          <c:w val="0.16573074707125024"/>
          <c:h val="0.47236553495329214"/>
        </c:manualLayout>
      </c:layout>
      <c:overlay val="0"/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2400">
                <a:latin typeface="Times New Roman" panose="02020603050405020304" pitchFamily="18" charset="0"/>
                <a:cs typeface="Times New Roman" panose="02020603050405020304" pitchFamily="18" charset="0"/>
              </a:rPr>
              <a:t>Видатки</a:t>
            </a:r>
            <a:r>
              <a:rPr lang="ru-RU" sz="2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загального фонду бюджету м.Вараш за 9 місяців 2019 року</a:t>
            </a:r>
          </a:p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2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за програмною класифікацією</a:t>
            </a:r>
          </a:p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 sz="2400" b="1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984204084095473"/>
          <c:y val="1.01498619707083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106116186554175E-2"/>
          <c:y val="0.10125669860079538"/>
          <c:w val="0.87503948065991355"/>
          <c:h val="0.799238505337561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Лист2!$C$3</c:f>
              <c:strCache>
                <c:ptCount val="1"/>
                <c:pt idx="0">
                  <c:v>План на рік (уточнений), тис. грн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4.561349067473487E-3"/>
                  <c:y val="-3.016858074364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3858886944628815E-3"/>
                  <c:y val="-2.8393958346957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508586829409789E-2"/>
                  <c:y val="-5.323867190054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858886944628815E-3"/>
                  <c:y val="-3.016858074364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5180105342071357E-4"/>
                  <c:y val="-4.9158148151894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561349067473487E-3"/>
                  <c:y val="-1.0647734380109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8120124376060608E-3"/>
                  <c:y val="-1.34273057969774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2"/>
              </a:solidFill>
            </c:spPr>
            <c:txPr>
              <a:bodyPr/>
              <a:lstStyle/>
              <a:p>
                <a:pPr>
                  <a:defRPr sz="9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Лист2!$B$4:$B$15</c:f>
              <c:strCache>
                <c:ptCount val="12"/>
                <c:pt idx="0">
                  <c:v>Соц. захист та соц. забезпечення</c:v>
                </c:pt>
                <c:pt idx="1">
                  <c:v>Освіта </c:v>
                </c:pt>
                <c:pt idx="2">
                  <c:v>Охорона здоров'я </c:v>
                </c:pt>
                <c:pt idx="3">
                  <c:v>Культура і мистецтво</c:v>
                </c:pt>
                <c:pt idx="4">
                  <c:v>Фізична культура і спорт</c:v>
                </c:pt>
                <c:pt idx="5">
                  <c:v>Державне управління</c:v>
                </c:pt>
                <c:pt idx="6">
                  <c:v>ЖКГ</c:v>
                </c:pt>
                <c:pt idx="7">
                  <c:v>Утримання та розвиток доріг </c:v>
                </c:pt>
                <c:pt idx="8">
                  <c:v>Реверсна дотація</c:v>
                </c:pt>
                <c:pt idx="9">
                  <c:v>Заходи із запобігання та лікв. надзв. ситуацій </c:v>
                </c:pt>
                <c:pt idx="10">
                  <c:v>Інші субвенції з місцевого бюджету</c:v>
                </c:pt>
                <c:pt idx="11">
                  <c:v>Інші видатки</c:v>
                </c:pt>
              </c:strCache>
            </c:strRef>
          </c:cat>
          <c:val>
            <c:numRef>
              <c:f>Лист2!$C$4:$C$15</c:f>
              <c:numCache>
                <c:formatCode>#,##0.0</c:formatCode>
                <c:ptCount val="12"/>
                <c:pt idx="0">
                  <c:v>84537.5</c:v>
                </c:pt>
                <c:pt idx="1">
                  <c:v>221892.2</c:v>
                </c:pt>
                <c:pt idx="2">
                  <c:v>60493.9</c:v>
                </c:pt>
                <c:pt idx="3">
                  <c:v>7680.2</c:v>
                </c:pt>
                <c:pt idx="4">
                  <c:v>2927.3</c:v>
                </c:pt>
                <c:pt idx="5">
                  <c:v>60030.400000000001</c:v>
                </c:pt>
                <c:pt idx="6">
                  <c:v>32201.5</c:v>
                </c:pt>
                <c:pt idx="7">
                  <c:v>2283.5</c:v>
                </c:pt>
                <c:pt idx="8">
                  <c:v>56409</c:v>
                </c:pt>
                <c:pt idx="9">
                  <c:v>449.6</c:v>
                </c:pt>
                <c:pt idx="10">
                  <c:v>494.9</c:v>
                </c:pt>
                <c:pt idx="11">
                  <c:v>434.1</c:v>
                </c:pt>
              </c:numCache>
            </c:numRef>
          </c:val>
        </c:ser>
        <c:ser>
          <c:idx val="1"/>
          <c:order val="1"/>
          <c:tx>
            <c:strRef>
              <c:f>Лист2!$D$3</c:f>
              <c:strCache>
                <c:ptCount val="1"/>
                <c:pt idx="0">
                  <c:v>План на звітний період, тис.грн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2.7368094404841255E-3"/>
                  <c:y val="-1.0647734380109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2006485759399317E-3"/>
                  <c:y val="-1.568733067790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2104283214522768E-3"/>
                  <c:y val="-1.242235677679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9112323377758705E-3"/>
                  <c:y val="-1.2083623750843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2"/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Лист2!$B$4:$B$15</c:f>
              <c:strCache>
                <c:ptCount val="12"/>
                <c:pt idx="0">
                  <c:v>Соц. захист та соц. забезпечення</c:v>
                </c:pt>
                <c:pt idx="1">
                  <c:v>Освіта </c:v>
                </c:pt>
                <c:pt idx="2">
                  <c:v>Охорона здоров'я </c:v>
                </c:pt>
                <c:pt idx="3">
                  <c:v>Культура і мистецтво</c:v>
                </c:pt>
                <c:pt idx="4">
                  <c:v>Фізична культура і спорт</c:v>
                </c:pt>
                <c:pt idx="5">
                  <c:v>Державне управління</c:v>
                </c:pt>
                <c:pt idx="6">
                  <c:v>ЖКГ</c:v>
                </c:pt>
                <c:pt idx="7">
                  <c:v>Утримання та розвиток доріг </c:v>
                </c:pt>
                <c:pt idx="8">
                  <c:v>Реверсна дотація</c:v>
                </c:pt>
                <c:pt idx="9">
                  <c:v>Заходи із запобігання та лікв. надзв. ситуацій </c:v>
                </c:pt>
                <c:pt idx="10">
                  <c:v>Інші субвенції з місцевого бюджету</c:v>
                </c:pt>
                <c:pt idx="11">
                  <c:v>Інші видатки</c:v>
                </c:pt>
              </c:strCache>
            </c:strRef>
          </c:cat>
          <c:val>
            <c:numRef>
              <c:f>Лист2!$D$4:$D$15</c:f>
              <c:numCache>
                <c:formatCode>#,##0.0</c:formatCode>
                <c:ptCount val="12"/>
                <c:pt idx="0">
                  <c:v>67178.5</c:v>
                </c:pt>
                <c:pt idx="1">
                  <c:v>172586.1</c:v>
                </c:pt>
                <c:pt idx="2">
                  <c:v>49548.2</c:v>
                </c:pt>
                <c:pt idx="3">
                  <c:v>6041.4</c:v>
                </c:pt>
                <c:pt idx="4">
                  <c:v>2236.5</c:v>
                </c:pt>
                <c:pt idx="5">
                  <c:v>47138.8</c:v>
                </c:pt>
                <c:pt idx="6">
                  <c:v>25916</c:v>
                </c:pt>
                <c:pt idx="7">
                  <c:v>2283.5</c:v>
                </c:pt>
                <c:pt idx="8">
                  <c:v>42307.199999999997</c:v>
                </c:pt>
                <c:pt idx="9">
                  <c:v>299.60000000000002</c:v>
                </c:pt>
                <c:pt idx="10">
                  <c:v>494.9</c:v>
                </c:pt>
                <c:pt idx="11">
                  <c:v>298.3</c:v>
                </c:pt>
              </c:numCache>
            </c:numRef>
          </c:val>
        </c:ser>
        <c:ser>
          <c:idx val="2"/>
          <c:order val="2"/>
          <c:tx>
            <c:strRef>
              <c:f>Лист2!$E$3</c:f>
              <c:strCache>
                <c:ptCount val="1"/>
                <c:pt idx="0">
                  <c:v>Виконано, тис.грн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4736188809681842E-3"/>
                  <c:y val="1.9520846363533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858886944628476E-3"/>
                  <c:y val="1.597160157016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771777388925763E-2"/>
                  <c:y val="7.098489586739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982205710378038E-2"/>
                  <c:y val="1.0647734380109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1226981349469733E-4"/>
                  <c:y val="3.72670703303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859507575431066E-2"/>
                  <c:y val="1.597160157016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28067453373674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596317015915157E-2"/>
                  <c:y val="3.9041692727066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6857379347705242E-2"/>
                  <c:y val="9.106590987731052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9822404643859474E-2"/>
                  <c:y val="-1.342624861204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2"/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Лист2!$B$4:$B$15</c:f>
              <c:strCache>
                <c:ptCount val="12"/>
                <c:pt idx="0">
                  <c:v>Соц. захист та соц. забезпечення</c:v>
                </c:pt>
                <c:pt idx="1">
                  <c:v>Освіта </c:v>
                </c:pt>
                <c:pt idx="2">
                  <c:v>Охорона здоров'я </c:v>
                </c:pt>
                <c:pt idx="3">
                  <c:v>Культура і мистецтво</c:v>
                </c:pt>
                <c:pt idx="4">
                  <c:v>Фізична культура і спорт</c:v>
                </c:pt>
                <c:pt idx="5">
                  <c:v>Державне управління</c:v>
                </c:pt>
                <c:pt idx="6">
                  <c:v>ЖКГ</c:v>
                </c:pt>
                <c:pt idx="7">
                  <c:v>Утримання та розвиток доріг </c:v>
                </c:pt>
                <c:pt idx="8">
                  <c:v>Реверсна дотація</c:v>
                </c:pt>
                <c:pt idx="9">
                  <c:v>Заходи із запобігання та лікв. надзв. ситуацій </c:v>
                </c:pt>
                <c:pt idx="10">
                  <c:v>Інші субвенції з місцевого бюджету</c:v>
                </c:pt>
                <c:pt idx="11">
                  <c:v>Інші видатки</c:v>
                </c:pt>
              </c:strCache>
            </c:strRef>
          </c:cat>
          <c:val>
            <c:numRef>
              <c:f>Лист2!$E$4:$E$15</c:f>
              <c:numCache>
                <c:formatCode>#,##0.0</c:formatCode>
                <c:ptCount val="12"/>
                <c:pt idx="0">
                  <c:v>62409.2</c:v>
                </c:pt>
                <c:pt idx="1">
                  <c:v>163113.60000000001</c:v>
                </c:pt>
                <c:pt idx="2">
                  <c:v>45738.5</c:v>
                </c:pt>
                <c:pt idx="3">
                  <c:v>5458.5</c:v>
                </c:pt>
                <c:pt idx="4">
                  <c:v>1691.1</c:v>
                </c:pt>
                <c:pt idx="5">
                  <c:v>43500.2</c:v>
                </c:pt>
                <c:pt idx="6">
                  <c:v>23825.4</c:v>
                </c:pt>
                <c:pt idx="7">
                  <c:v>1999</c:v>
                </c:pt>
                <c:pt idx="8">
                  <c:v>42307.199999999997</c:v>
                </c:pt>
                <c:pt idx="10">
                  <c:v>494.9</c:v>
                </c:pt>
                <c:pt idx="11">
                  <c:v>135.4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921216"/>
        <c:axId val="88922752"/>
        <c:axId val="0"/>
      </c:bar3DChart>
      <c:catAx>
        <c:axId val="8892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ru-RU"/>
          </a:p>
        </c:txPr>
        <c:crossAx val="88922752"/>
        <c:crossesAt val="0"/>
        <c:auto val="1"/>
        <c:lblAlgn val="ctr"/>
        <c:lblOffset val="100"/>
        <c:noMultiLvlLbl val="0"/>
      </c:catAx>
      <c:valAx>
        <c:axId val="88922752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8892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15082325007241"/>
          <c:y val="0.41175937451898115"/>
          <c:w val="7.9359979076150403E-2"/>
          <c:h val="0.28690622623954881"/>
        </c:manualLayout>
      </c:layout>
      <c:overlay val="0"/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ru-RU" sz="2400"/>
              <a:t>Видатки спеціального фонду бюджету м.Вараш за 9 місяців 2019 року </a:t>
            </a:r>
          </a:p>
          <a:p>
            <a:pPr>
              <a:defRPr sz="2400"/>
            </a:pPr>
            <a:r>
              <a:rPr lang="ru-RU" sz="2400"/>
              <a:t>за програмною класифікацією </a:t>
            </a:r>
            <a:endParaRPr lang="ru-RU" sz="2400" i="1"/>
          </a:p>
        </c:rich>
      </c:tx>
      <c:layout>
        <c:manualLayout>
          <c:xMode val="edge"/>
          <c:yMode val="edge"/>
          <c:x val="0.19835637017753013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9050161013171E-2"/>
          <c:y val="0.10067315115022386"/>
          <c:w val="0.82098857093180477"/>
          <c:h val="0.7441493754648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Лист3!$C$4</c:f>
              <c:strCache>
                <c:ptCount val="1"/>
                <c:pt idx="0">
                  <c:v>План на рік (уточнений), тис. грн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0735679485654094E-4"/>
                  <c:y val="-8.7431608362387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517030868870236E-2"/>
                  <c:y val="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500840466623625E-3"/>
                  <c:y val="-3.0601092896174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8168627755455123E-3"/>
                  <c:y val="-3.0601092896174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5662100456621002E-3"/>
                  <c:y val="-1.0209290454313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33893644415747E-3"/>
                  <c:y val="-2.404371584699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501719753774159E-3"/>
                  <c:y val="-3.7158469945355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5185704526660197E-3"/>
                  <c:y val="3.966510311785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500840466623625E-3"/>
                  <c:y val="-3.278688524590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698630136986301E-2"/>
                  <c:y val="-1.2251148545176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Лист3!$B$5:$B$16</c:f>
              <c:strCache>
                <c:ptCount val="12"/>
                <c:pt idx="0">
                  <c:v>Соц. захист та соц. забезпечення</c:v>
                </c:pt>
                <c:pt idx="1">
                  <c:v>Освіта </c:v>
                </c:pt>
                <c:pt idx="2">
                  <c:v>Охорона здоров'я </c:v>
                </c:pt>
                <c:pt idx="3">
                  <c:v>Культура і мистецтво</c:v>
                </c:pt>
                <c:pt idx="4">
                  <c:v>Фізична культура і спорт</c:v>
                </c:pt>
                <c:pt idx="5">
                  <c:v>Державне управління</c:v>
                </c:pt>
                <c:pt idx="6">
                  <c:v>ЖКГ</c:v>
                </c:pt>
                <c:pt idx="7">
                  <c:v>Буд-цтво та регіональний розвиток</c:v>
                </c:pt>
                <c:pt idx="8">
                  <c:v>Утримання та розвиток доріг </c:v>
                </c:pt>
                <c:pt idx="9">
                  <c:v>Заходи із запобігання та лікв. надзв. ситуацій </c:v>
                </c:pt>
                <c:pt idx="10">
                  <c:v>Інші субвенції з місцевого бюджету</c:v>
                </c:pt>
                <c:pt idx="11">
                  <c:v>Інші видатки</c:v>
                </c:pt>
              </c:strCache>
            </c:strRef>
          </c:cat>
          <c:val>
            <c:numRef>
              <c:f>Лист3!$C$5:$C$16</c:f>
              <c:numCache>
                <c:formatCode>#,##0.0</c:formatCode>
                <c:ptCount val="12"/>
                <c:pt idx="0">
                  <c:v>446.6</c:v>
                </c:pt>
                <c:pt idx="1">
                  <c:v>14495.3</c:v>
                </c:pt>
                <c:pt idx="2">
                  <c:v>9060.9</c:v>
                </c:pt>
                <c:pt idx="3">
                  <c:v>682.8</c:v>
                </c:pt>
                <c:pt idx="4">
                  <c:v>56.4</c:v>
                </c:pt>
                <c:pt idx="5">
                  <c:v>978.4</c:v>
                </c:pt>
                <c:pt idx="6">
                  <c:v>33107.9</c:v>
                </c:pt>
                <c:pt idx="7">
                  <c:v>11289.9</c:v>
                </c:pt>
                <c:pt idx="8">
                  <c:v>363</c:v>
                </c:pt>
                <c:pt idx="9">
                  <c:v>2446.6</c:v>
                </c:pt>
                <c:pt idx="10">
                  <c:v>16271.6</c:v>
                </c:pt>
                <c:pt idx="11">
                  <c:v>539</c:v>
                </c:pt>
              </c:numCache>
            </c:numRef>
          </c:val>
        </c:ser>
        <c:ser>
          <c:idx val="1"/>
          <c:order val="1"/>
          <c:tx>
            <c:strRef>
              <c:f>Лист3!$D$4</c:f>
              <c:strCache>
                <c:ptCount val="1"/>
                <c:pt idx="0">
                  <c:v>План на звітний період, тис.грн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532793805857687E-2"/>
                  <c:y val="-3.9648824991403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831050228310501E-2"/>
                  <c:y val="-8.1674323634507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0944998681310133E-17"/>
                  <c:y val="-2.622950819672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794520547945206E-3"/>
                  <c:y val="-8.1674323634507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484018264840248E-2"/>
                  <c:y val="-4.0837161817253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4255204400819762E-2"/>
                  <c:y val="1.4661184197305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643835616438356E-2"/>
                  <c:y val="-2.0418580908626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264840182648401E-3"/>
                  <c:y val="-3.062787136294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Лист3!$B$5:$B$16</c:f>
              <c:strCache>
                <c:ptCount val="12"/>
                <c:pt idx="0">
                  <c:v>Соц. захист та соц. забезпечення</c:v>
                </c:pt>
                <c:pt idx="1">
                  <c:v>Освіта </c:v>
                </c:pt>
                <c:pt idx="2">
                  <c:v>Охорона здоров'я </c:v>
                </c:pt>
                <c:pt idx="3">
                  <c:v>Культура і мистецтво</c:v>
                </c:pt>
                <c:pt idx="4">
                  <c:v>Фізична культура і спорт</c:v>
                </c:pt>
                <c:pt idx="5">
                  <c:v>Державне управління</c:v>
                </c:pt>
                <c:pt idx="6">
                  <c:v>ЖКГ</c:v>
                </c:pt>
                <c:pt idx="7">
                  <c:v>Буд-цтво та регіональний розвиток</c:v>
                </c:pt>
                <c:pt idx="8">
                  <c:v>Утримання та розвиток доріг </c:v>
                </c:pt>
                <c:pt idx="9">
                  <c:v>Заходи із запобігання та лікв. надзв. ситуацій </c:v>
                </c:pt>
                <c:pt idx="10">
                  <c:v>Інші субвенції з місцевого бюджету</c:v>
                </c:pt>
                <c:pt idx="11">
                  <c:v>Інші видатки</c:v>
                </c:pt>
              </c:strCache>
            </c:strRef>
          </c:cat>
          <c:val>
            <c:numRef>
              <c:f>Лист3!$D$5:$D$16</c:f>
              <c:numCache>
                <c:formatCode>#,##0.0</c:formatCode>
                <c:ptCount val="12"/>
                <c:pt idx="0">
                  <c:v>317.7</c:v>
                </c:pt>
                <c:pt idx="1">
                  <c:v>11360</c:v>
                </c:pt>
                <c:pt idx="2">
                  <c:v>7605.5</c:v>
                </c:pt>
                <c:pt idx="3">
                  <c:v>535.20000000000005</c:v>
                </c:pt>
                <c:pt idx="4">
                  <c:v>17.8</c:v>
                </c:pt>
                <c:pt idx="5">
                  <c:v>978.4</c:v>
                </c:pt>
                <c:pt idx="6">
                  <c:v>31607.9</c:v>
                </c:pt>
                <c:pt idx="7">
                  <c:v>10762.7</c:v>
                </c:pt>
                <c:pt idx="8">
                  <c:v>362.9</c:v>
                </c:pt>
                <c:pt idx="9">
                  <c:v>1289.0999999999999</c:v>
                </c:pt>
                <c:pt idx="10">
                  <c:v>16271.6</c:v>
                </c:pt>
                <c:pt idx="11">
                  <c:v>503.6</c:v>
                </c:pt>
              </c:numCache>
            </c:numRef>
          </c:val>
        </c:ser>
        <c:ser>
          <c:idx val="2"/>
          <c:order val="2"/>
          <c:tx>
            <c:strRef>
              <c:f>Лист3!$E$4</c:f>
              <c:strCache>
                <c:ptCount val="1"/>
                <c:pt idx="0">
                  <c:v>Виконано, тис.грн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100504279974174E-2"/>
                  <c:y val="4.3715846994535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397260273972603E-3"/>
                  <c:y val="-1.225114854517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883291985762053E-2"/>
                  <c:y val="-8.88706675830911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834734111039784E-3"/>
                  <c:y val="4.3715846994535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517030868870236E-2"/>
                  <c:y val="-6.55737704918032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100504279974174E-2"/>
                  <c:y val="-2.1857923497267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264840182647731E-3"/>
                  <c:y val="-1.0209290454313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776579297450833E-3"/>
                  <c:y val="-4.3715056291776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057922554201271E-2"/>
                  <c:y val="1.4149111912312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1728112753029161E-2"/>
                  <c:y val="1.717170499169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7917367055519685E-2"/>
                  <c:y val="-2.1857923497267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698630136986301E-2"/>
                  <c:y val="-1.2251148545176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Лист3!$B$5:$B$16</c:f>
              <c:strCache>
                <c:ptCount val="12"/>
                <c:pt idx="0">
                  <c:v>Соц. захист та соц. забезпечення</c:v>
                </c:pt>
                <c:pt idx="1">
                  <c:v>Освіта </c:v>
                </c:pt>
                <c:pt idx="2">
                  <c:v>Охорона здоров'я </c:v>
                </c:pt>
                <c:pt idx="3">
                  <c:v>Культура і мистецтво</c:v>
                </c:pt>
                <c:pt idx="4">
                  <c:v>Фізична культура і спорт</c:v>
                </c:pt>
                <c:pt idx="5">
                  <c:v>Державне управління</c:v>
                </c:pt>
                <c:pt idx="6">
                  <c:v>ЖКГ</c:v>
                </c:pt>
                <c:pt idx="7">
                  <c:v>Буд-цтво та регіональний розвиток</c:v>
                </c:pt>
                <c:pt idx="8">
                  <c:v>Утримання та розвиток доріг </c:v>
                </c:pt>
                <c:pt idx="9">
                  <c:v>Заходи із запобігання та лікв. надзв. ситуацій </c:v>
                </c:pt>
                <c:pt idx="10">
                  <c:v>Інші субвенції з місцевого бюджету</c:v>
                </c:pt>
                <c:pt idx="11">
                  <c:v>Інші видатки</c:v>
                </c:pt>
              </c:strCache>
            </c:strRef>
          </c:cat>
          <c:val>
            <c:numRef>
              <c:f>Лист3!$E$5:$E$16</c:f>
              <c:numCache>
                <c:formatCode>#,##0.0</c:formatCode>
                <c:ptCount val="12"/>
                <c:pt idx="0">
                  <c:v>300.7</c:v>
                </c:pt>
                <c:pt idx="1">
                  <c:v>7928.5</c:v>
                </c:pt>
                <c:pt idx="2">
                  <c:v>4166.1000000000004</c:v>
                </c:pt>
                <c:pt idx="3">
                  <c:v>491.7</c:v>
                </c:pt>
                <c:pt idx="4">
                  <c:v>2.8</c:v>
                </c:pt>
                <c:pt idx="5">
                  <c:v>621</c:v>
                </c:pt>
                <c:pt idx="6">
                  <c:v>7349</c:v>
                </c:pt>
                <c:pt idx="7">
                  <c:v>5034</c:v>
                </c:pt>
                <c:pt idx="8">
                  <c:v>356.4</c:v>
                </c:pt>
                <c:pt idx="9">
                  <c:v>914.9</c:v>
                </c:pt>
                <c:pt idx="10">
                  <c:v>16271.6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987904"/>
        <c:axId val="88698880"/>
        <c:axId val="0"/>
      </c:bar3DChart>
      <c:catAx>
        <c:axId val="8898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 sz="1000" b="1"/>
            </a:pPr>
            <a:endParaRPr lang="ru-RU"/>
          </a:p>
        </c:txPr>
        <c:crossAx val="88698880"/>
        <c:crosses val="autoZero"/>
        <c:auto val="1"/>
        <c:lblAlgn val="ctr"/>
        <c:lblOffset val="100"/>
        <c:noMultiLvlLbl val="0"/>
      </c:catAx>
      <c:valAx>
        <c:axId val="88698880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8898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6428682580685"/>
          <c:y val="0.30337838877632151"/>
          <c:w val="8.4190179784839142E-2"/>
          <c:h val="0.4316121641146648"/>
        </c:manualLayout>
      </c:layout>
      <c:overlay val="0"/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ru-RU" sz="2000"/>
              <a:t>Видатки загального фонду бюджету м.Вараш за 9 місяців 2019 року </a:t>
            </a:r>
          </a:p>
          <a:p>
            <a:pPr>
              <a:defRPr sz="2000"/>
            </a:pPr>
            <a:r>
              <a:rPr lang="ru-RU" sz="2000"/>
              <a:t>за економічною класифікацією</a:t>
            </a:r>
          </a:p>
          <a:p>
            <a:pPr>
              <a:defRPr sz="2000"/>
            </a:pPr>
            <a:r>
              <a:rPr lang="ru-RU" sz="2000"/>
              <a:t> </a:t>
            </a:r>
          </a:p>
        </c:rich>
      </c:tx>
      <c:layout>
        <c:manualLayout>
          <c:xMode val="edge"/>
          <c:yMode val="edge"/>
          <c:x val="0.12894090675404093"/>
          <c:y val="6.319114275791357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05576997345815E-2"/>
          <c:y val="0.12722381454247661"/>
          <c:w val="0.80907836379871445"/>
          <c:h val="0.707882108215744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Лист4!$D$1</c:f>
              <c:strCache>
                <c:ptCount val="1"/>
                <c:pt idx="0">
                  <c:v>План на рік (уточнений), тис. грн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2.9990627928772259E-2"/>
                  <c:y val="-1.1185680356236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488284910965324E-3"/>
                  <c:y val="-3.3557217221156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8394448539392339E-8"/>
                  <c:y val="-4.4742721424946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241799437675725E-2"/>
                  <c:y val="6.7114082137419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244923461418308E-2"/>
                  <c:y val="-2.816749334834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246485473289689E-2"/>
                  <c:y val="-2.0657201153163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Лист4!$C$2:$C$10</c:f>
              <c:strCache>
                <c:ptCount val="9"/>
                <c:pt idx="0">
                  <c:v>Оплата праці і нарахування</c:v>
                </c:pt>
                <c:pt idx="1">
                  <c:v>Медикаменти </c:v>
                </c:pt>
                <c:pt idx="2">
                  <c:v>Продукти харчування</c:v>
                </c:pt>
                <c:pt idx="3">
                  <c:v>Оплата комунальних послуг та енергоносіїв</c:v>
                </c:pt>
                <c:pt idx="4">
                  <c:v>Окремі заходи по реалізації держ. (регіон.) програм, не віднес. до заходів розвитку</c:v>
                </c:pt>
                <c:pt idx="5">
                  <c:v>Субсидії та пот. трансферти підпр-вам (установам, організаціям)</c:v>
                </c:pt>
                <c:pt idx="6">
                  <c:v>Пот. трансферти органам дер. упр-ня ін. рівнів</c:v>
                </c:pt>
                <c:pt idx="7">
                  <c:v>Інші виплати населенню</c:v>
                </c:pt>
                <c:pt idx="8">
                  <c:v>Інші поточні видатки</c:v>
                </c:pt>
              </c:strCache>
            </c:strRef>
          </c:cat>
          <c:val>
            <c:numRef>
              <c:f>Лист4!$D$2:$D$10</c:f>
              <c:numCache>
                <c:formatCode>#,##0.0</c:formatCode>
                <c:ptCount val="9"/>
                <c:pt idx="0">
                  <c:v>262557.2</c:v>
                </c:pt>
                <c:pt idx="1">
                  <c:v>690.2</c:v>
                </c:pt>
                <c:pt idx="2">
                  <c:v>12090.7</c:v>
                </c:pt>
                <c:pt idx="3">
                  <c:v>10241</c:v>
                </c:pt>
                <c:pt idx="4">
                  <c:v>59731.1</c:v>
                </c:pt>
                <c:pt idx="5">
                  <c:v>37288.199999999997</c:v>
                </c:pt>
                <c:pt idx="6">
                  <c:v>56903.9</c:v>
                </c:pt>
                <c:pt idx="7">
                  <c:v>66133.2</c:v>
                </c:pt>
                <c:pt idx="8">
                  <c:v>24198.6</c:v>
                </c:pt>
              </c:numCache>
            </c:numRef>
          </c:val>
        </c:ser>
        <c:ser>
          <c:idx val="1"/>
          <c:order val="1"/>
          <c:tx>
            <c:strRef>
              <c:f>Лист4!$E$1</c:f>
              <c:strCache>
                <c:ptCount val="1"/>
                <c:pt idx="0">
                  <c:v>План на звітний період, тис.грн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496094970321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4726647922524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992189940643548E-3"/>
                  <c:y val="-8.9485442849892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496094970321316E-3"/>
                  <c:y val="-1.5659952498731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4945329584504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4414245548266E-2"/>
                  <c:y val="-1.0793412066290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241799437675635E-2"/>
                  <c:y val="8.20273750251658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7472664792252429E-3"/>
                  <c:y val="7.723272672728912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49921899406435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Лист4!$C$2:$C$10</c:f>
              <c:strCache>
                <c:ptCount val="9"/>
                <c:pt idx="0">
                  <c:v>Оплата праці і нарахування</c:v>
                </c:pt>
                <c:pt idx="1">
                  <c:v>Медикаменти </c:v>
                </c:pt>
                <c:pt idx="2">
                  <c:v>Продукти харчування</c:v>
                </c:pt>
                <c:pt idx="3">
                  <c:v>Оплата комунальних послуг та енергоносіїв</c:v>
                </c:pt>
                <c:pt idx="4">
                  <c:v>Окремі заходи по реалізації держ. (регіон.) програм, не віднес. до заходів розвитку</c:v>
                </c:pt>
                <c:pt idx="5">
                  <c:v>Субсидії та пот. трансферти підпр-вам (установам, організаціям)</c:v>
                </c:pt>
                <c:pt idx="6">
                  <c:v>Пот. трансферти органам дер. упр-ня ін. рівнів</c:v>
                </c:pt>
                <c:pt idx="7">
                  <c:v>Інші виплати населенню</c:v>
                </c:pt>
                <c:pt idx="8">
                  <c:v>Інші поточні видатки</c:v>
                </c:pt>
              </c:strCache>
            </c:strRef>
          </c:cat>
          <c:val>
            <c:numRef>
              <c:f>Лист4!$E$2:$E$10</c:f>
              <c:numCache>
                <c:formatCode>#,##0.0</c:formatCode>
                <c:ptCount val="9"/>
                <c:pt idx="0">
                  <c:v>203038.7</c:v>
                </c:pt>
                <c:pt idx="1">
                  <c:v>540.20000000000005</c:v>
                </c:pt>
                <c:pt idx="2">
                  <c:v>8996.2999999999993</c:v>
                </c:pt>
                <c:pt idx="3">
                  <c:v>6700.2</c:v>
                </c:pt>
                <c:pt idx="4">
                  <c:v>48998.1</c:v>
                </c:pt>
                <c:pt idx="5">
                  <c:v>30281.9</c:v>
                </c:pt>
                <c:pt idx="6">
                  <c:v>42802.1</c:v>
                </c:pt>
                <c:pt idx="7">
                  <c:v>52895.6</c:v>
                </c:pt>
                <c:pt idx="8">
                  <c:v>22075.9</c:v>
                </c:pt>
              </c:numCache>
            </c:numRef>
          </c:val>
        </c:ser>
        <c:ser>
          <c:idx val="2"/>
          <c:order val="2"/>
          <c:tx>
            <c:strRef>
              <c:f>Лист4!$F$1</c:f>
              <c:strCache>
                <c:ptCount val="1"/>
                <c:pt idx="0">
                  <c:v>Виконано, тис.грн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739456419868814E-2"/>
                  <c:y val="6.0402673923677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7472664792252429E-3"/>
                  <c:y val="-1.789708856997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992189940643551E-2"/>
                  <c:y val="1.5659952498731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741018431740081E-2"/>
                  <c:y val="-2.237136071247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6.4876946066172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741018431740081E-2"/>
                  <c:y val="2.617771870354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742580443611279E-2"/>
                  <c:y val="6.0402673923677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9968759762575111E-3"/>
                  <c:y val="5.81655378524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7485160887222745E-2"/>
                  <c:y val="6.7114082137419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Лист4!$C$2:$C$10</c:f>
              <c:strCache>
                <c:ptCount val="9"/>
                <c:pt idx="0">
                  <c:v>Оплата праці і нарахування</c:v>
                </c:pt>
                <c:pt idx="1">
                  <c:v>Медикаменти </c:v>
                </c:pt>
                <c:pt idx="2">
                  <c:v>Продукти харчування</c:v>
                </c:pt>
                <c:pt idx="3">
                  <c:v>Оплата комунальних послуг та енергоносіїв</c:v>
                </c:pt>
                <c:pt idx="4">
                  <c:v>Окремі заходи по реалізації держ. (регіон.) програм, не віднес. до заходів розвитку</c:v>
                </c:pt>
                <c:pt idx="5">
                  <c:v>Субсидії та пот. трансферти підпр-вам (установам, організаціям)</c:v>
                </c:pt>
                <c:pt idx="6">
                  <c:v>Пот. трансферти органам дер. упр-ня ін. рівнів</c:v>
                </c:pt>
                <c:pt idx="7">
                  <c:v>Інші виплати населенню</c:v>
                </c:pt>
                <c:pt idx="8">
                  <c:v>Інші поточні видатки</c:v>
                </c:pt>
              </c:strCache>
            </c:strRef>
          </c:cat>
          <c:val>
            <c:numRef>
              <c:f>Лист4!$F$2:$F$10</c:f>
              <c:numCache>
                <c:formatCode>#,##0.0</c:formatCode>
                <c:ptCount val="9"/>
                <c:pt idx="0">
                  <c:v>197095.5</c:v>
                </c:pt>
                <c:pt idx="1">
                  <c:v>37</c:v>
                </c:pt>
                <c:pt idx="2">
                  <c:v>7612.6</c:v>
                </c:pt>
                <c:pt idx="3">
                  <c:v>4876.3</c:v>
                </c:pt>
                <c:pt idx="4">
                  <c:v>45511.6</c:v>
                </c:pt>
                <c:pt idx="5">
                  <c:v>28001</c:v>
                </c:pt>
                <c:pt idx="6">
                  <c:v>42802.1</c:v>
                </c:pt>
                <c:pt idx="7">
                  <c:v>49652.800000000003</c:v>
                </c:pt>
                <c:pt idx="8">
                  <c:v>15084.1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784256"/>
        <c:axId val="89293952"/>
        <c:axId val="0"/>
      </c:bar3DChart>
      <c:catAx>
        <c:axId val="88784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 sz="900" b="1"/>
            </a:pPr>
            <a:endParaRPr lang="ru-RU"/>
          </a:p>
        </c:txPr>
        <c:crossAx val="89293952"/>
        <c:crosses val="autoZero"/>
        <c:auto val="1"/>
        <c:lblAlgn val="ctr"/>
        <c:lblOffset val="100"/>
        <c:noMultiLvlLbl val="0"/>
      </c:catAx>
      <c:valAx>
        <c:axId val="89293952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8878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55370491996842"/>
          <c:y val="0.34578425515555139"/>
          <c:w val="0.11532508295881946"/>
          <c:h val="0.44835286434266142"/>
        </c:manualLayout>
      </c:layout>
      <c:overlay val="0"/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ru-RU" sz="2000" b="1" i="0" baseline="0">
                <a:effectLst/>
              </a:rPr>
              <a:t>Видатки спеціального фонду бюджету м.Вараш</a:t>
            </a:r>
          </a:p>
          <a:p>
            <a:pPr>
              <a:defRPr sz="2000"/>
            </a:pPr>
            <a:r>
              <a:rPr lang="ru-RU" sz="2000" b="1" i="0" baseline="0">
                <a:effectLst/>
              </a:rPr>
              <a:t> (з врахуванням власних надходжень бюджетних установ) за 9 місяців 2019 року за економічною класифікацією </a:t>
            </a:r>
          </a:p>
          <a:p>
            <a:pPr>
              <a:defRPr sz="2000"/>
            </a:pPr>
            <a:endParaRPr lang="ru-RU" sz="2000">
              <a:effectLst/>
            </a:endParaRPr>
          </a:p>
        </c:rich>
      </c:tx>
      <c:layout>
        <c:manualLayout>
          <c:xMode val="edge"/>
          <c:yMode val="edge"/>
          <c:x val="0.11439966915630807"/>
          <c:y val="2.133332974978188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374132333686077E-2"/>
          <c:y val="0.17215610756432839"/>
          <c:w val="0.80945739800910999"/>
          <c:h val="0.636390024333434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Лист5!$D$1</c:f>
              <c:strCache>
                <c:ptCount val="1"/>
                <c:pt idx="0">
                  <c:v>План на рік (уточнений), тис. грн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0884352808668675E-3"/>
                  <c:y val="6.060605063295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7074822469349403E-3"/>
                  <c:y val="-2.0898638149295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972788089535544E-2"/>
                  <c:y val="7.105536970760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5306116852012052E-3"/>
                  <c:y val="5.642632300309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591835055603617E-2"/>
                  <c:y val="3.76175486687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Лист5!$C$2:$C$15</c:f>
              <c:strCache>
                <c:ptCount val="8"/>
                <c:pt idx="0">
                  <c:v>Поточні видатки</c:v>
                </c:pt>
                <c:pt idx="1">
                  <c:v>Придбання обладнання і предметів довгостр. користування</c:v>
                </c:pt>
                <c:pt idx="2">
                  <c:v>Капітальне будівництво (придбання)</c:v>
                </c:pt>
                <c:pt idx="3">
                  <c:v>Капітальний ремонт</c:v>
                </c:pt>
                <c:pt idx="4">
                  <c:v>Реконструкція та реставрація</c:v>
                </c:pt>
                <c:pt idx="5">
                  <c:v>Капітальні трансферти підприємствам (установам, організаціям)</c:v>
                </c:pt>
                <c:pt idx="6">
                  <c:v>Капітальні трансферти органам держ. управління ін. рівнів</c:v>
                </c:pt>
                <c:pt idx="7">
                  <c:v>Капітальні трансферти населенню</c:v>
                </c:pt>
              </c:strCache>
            </c:strRef>
          </c:cat>
          <c:val>
            <c:numRef>
              <c:f>Лист5!$D$2:$D$15</c:f>
              <c:numCache>
                <c:formatCode>#,##0.0</c:formatCode>
                <c:ptCount val="8"/>
                <c:pt idx="0">
                  <c:v>12004.1</c:v>
                </c:pt>
                <c:pt idx="1">
                  <c:v>9232.5</c:v>
                </c:pt>
                <c:pt idx="2">
                  <c:v>849.2</c:v>
                </c:pt>
                <c:pt idx="3">
                  <c:v>38232.199999999997</c:v>
                </c:pt>
                <c:pt idx="4">
                  <c:v>7368.9</c:v>
                </c:pt>
                <c:pt idx="5">
                  <c:v>4779.8999999999996</c:v>
                </c:pt>
                <c:pt idx="6">
                  <c:v>16271.6</c:v>
                </c:pt>
                <c:pt idx="7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Лист5!$E$1</c:f>
              <c:strCache>
                <c:ptCount val="1"/>
                <c:pt idx="0">
                  <c:v>План на звітний період, тис.грн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06122337040241E-2"/>
                  <c:y val="-1.0449319074647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7959175278018087E-3"/>
                  <c:y val="-6.2695914447886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Лист5!$C$2:$C$15</c:f>
              <c:strCache>
                <c:ptCount val="8"/>
                <c:pt idx="0">
                  <c:v>Поточні видатки</c:v>
                </c:pt>
                <c:pt idx="1">
                  <c:v>Придбання обладнання і предметів довгостр. користування</c:v>
                </c:pt>
                <c:pt idx="2">
                  <c:v>Капітальне будівництво (придбання)</c:v>
                </c:pt>
                <c:pt idx="3">
                  <c:v>Капітальний ремонт</c:v>
                </c:pt>
                <c:pt idx="4">
                  <c:v>Реконструкція та реставрація</c:v>
                </c:pt>
                <c:pt idx="5">
                  <c:v>Капітальні трансферти підприємствам (установам, організаціям)</c:v>
                </c:pt>
                <c:pt idx="6">
                  <c:v>Капітальні трансферти органам держ. управління ін. рівнів</c:v>
                </c:pt>
                <c:pt idx="7">
                  <c:v>Капітальні трансферти населенню</c:v>
                </c:pt>
              </c:strCache>
            </c:strRef>
          </c:cat>
          <c:val>
            <c:numRef>
              <c:f>Лист5!$E$2:$E$15</c:f>
              <c:numCache>
                <c:formatCode>#,##0.0</c:formatCode>
                <c:ptCount val="8"/>
                <c:pt idx="0">
                  <c:v>7282.2</c:v>
                </c:pt>
                <c:pt idx="1">
                  <c:v>9123.5</c:v>
                </c:pt>
                <c:pt idx="2">
                  <c:v>849.2</c:v>
                </c:pt>
                <c:pt idx="3">
                  <c:v>35421.300000000003</c:v>
                </c:pt>
                <c:pt idx="4">
                  <c:v>7177.4</c:v>
                </c:pt>
                <c:pt idx="5">
                  <c:v>4487.2</c:v>
                </c:pt>
                <c:pt idx="6">
                  <c:v>16271.6</c:v>
                </c:pt>
                <c:pt idx="7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Лист5!$F$1</c:f>
              <c:strCache>
                <c:ptCount val="1"/>
                <c:pt idx="0">
                  <c:v>Виконано, тис.грн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5306116852012052E-3"/>
                  <c:y val="6.060605063295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034011459937954E-2"/>
                  <c:y val="-1.0449319074647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537411234674701E-3"/>
                  <c:y val="-2.5078365779154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959175278018087E-3"/>
                  <c:y val="-6.2695914447886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768705617337351E-2"/>
                  <c:y val="6.060605063295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Лист5!$C$2:$C$15</c:f>
              <c:strCache>
                <c:ptCount val="8"/>
                <c:pt idx="0">
                  <c:v>Поточні видатки</c:v>
                </c:pt>
                <c:pt idx="1">
                  <c:v>Придбання обладнання і предметів довгостр. користування</c:v>
                </c:pt>
                <c:pt idx="2">
                  <c:v>Капітальне будівництво (придбання)</c:v>
                </c:pt>
                <c:pt idx="3">
                  <c:v>Капітальний ремонт</c:v>
                </c:pt>
                <c:pt idx="4">
                  <c:v>Реконструкція та реставрація</c:v>
                </c:pt>
                <c:pt idx="5">
                  <c:v>Капітальні трансферти підприємствам (установам, організаціям)</c:v>
                </c:pt>
                <c:pt idx="6">
                  <c:v>Капітальні трансферти органам держ. управління ін. рівнів</c:v>
                </c:pt>
                <c:pt idx="7">
                  <c:v>Капітальні трансферти населенню</c:v>
                </c:pt>
              </c:strCache>
            </c:strRef>
          </c:cat>
          <c:val>
            <c:numRef>
              <c:f>Лист5!$F$2:$F$15</c:f>
              <c:numCache>
                <c:formatCode>#,##0.0</c:formatCode>
                <c:ptCount val="8"/>
                <c:pt idx="0">
                  <c:v>6802.5</c:v>
                </c:pt>
                <c:pt idx="1">
                  <c:v>4788.8999999999996</c:v>
                </c:pt>
                <c:pt idx="2">
                  <c:v>647</c:v>
                </c:pt>
                <c:pt idx="3">
                  <c:v>9501.7000000000007</c:v>
                </c:pt>
                <c:pt idx="4">
                  <c:v>2918</c:v>
                </c:pt>
                <c:pt idx="5">
                  <c:v>2156</c:v>
                </c:pt>
                <c:pt idx="6">
                  <c:v>16271.6</c:v>
                </c:pt>
                <c:pt idx="7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66752"/>
        <c:axId val="89468288"/>
        <c:axId val="0"/>
      </c:bar3DChart>
      <c:catAx>
        <c:axId val="8946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89468288"/>
        <c:crosses val="autoZero"/>
        <c:auto val="1"/>
        <c:lblAlgn val="ctr"/>
        <c:lblOffset val="100"/>
        <c:noMultiLvlLbl val="0"/>
      </c:catAx>
      <c:valAx>
        <c:axId val="89468288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8946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856148273150615"/>
          <c:y val="0.32488740496959179"/>
          <c:w val="0.10232689975131798"/>
          <c:h val="0.33933710757152735"/>
        </c:manualLayout>
      </c:layout>
      <c:overlay val="0"/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5</xdr:row>
      <xdr:rowOff>57149</xdr:rowOff>
    </xdr:from>
    <xdr:to>
      <xdr:col>20</xdr:col>
      <xdr:colOff>276225</xdr:colOff>
      <xdr:row>32</xdr:row>
      <xdr:rowOff>114299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222251</xdr:colOff>
      <xdr:row>11</xdr:row>
      <xdr:rowOff>148167</xdr:rowOff>
    </xdr:from>
    <xdr:to>
      <xdr:col>32</xdr:col>
      <xdr:colOff>470066</xdr:colOff>
      <xdr:row>68</xdr:row>
      <xdr:rowOff>98961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7</xdr:row>
      <xdr:rowOff>38100</xdr:rowOff>
    </xdr:from>
    <xdr:to>
      <xdr:col>28</xdr:col>
      <xdr:colOff>438150</xdr:colOff>
      <xdr:row>31</xdr:row>
      <xdr:rowOff>104775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190499</xdr:rowOff>
    </xdr:from>
    <xdr:to>
      <xdr:col>25</xdr:col>
      <xdr:colOff>57150</xdr:colOff>
      <xdr:row>26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8</xdr:row>
      <xdr:rowOff>85723</xdr:rowOff>
    </xdr:from>
    <xdr:to>
      <xdr:col>25</xdr:col>
      <xdr:colOff>361950</xdr:colOff>
      <xdr:row>26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topLeftCell="B4" workbookViewId="0">
      <selection activeCell="T37" sqref="T37"/>
    </sheetView>
  </sheetViews>
  <sheetFormatPr defaultRowHeight="12.75" x14ac:dyDescent="0.2"/>
  <cols>
    <col min="2" max="2" width="17.7109375" customWidth="1"/>
    <col min="3" max="3" width="10.5703125" customWidth="1"/>
    <col min="5" max="5" width="10.42578125" customWidth="1"/>
  </cols>
  <sheetData>
    <row r="2" spans="2:5" ht="50.25" customHeight="1" x14ac:dyDescent="0.2">
      <c r="C2" s="2" t="s">
        <v>13</v>
      </c>
      <c r="D2" s="2" t="s">
        <v>14</v>
      </c>
      <c r="E2" s="2" t="s">
        <v>15</v>
      </c>
    </row>
    <row r="3" spans="2:5" x14ac:dyDescent="0.2">
      <c r="B3" s="1" t="s">
        <v>10</v>
      </c>
      <c r="C3" s="5">
        <v>529834.1</v>
      </c>
      <c r="D3" s="5">
        <v>416329</v>
      </c>
      <c r="E3" s="5">
        <v>390673</v>
      </c>
    </row>
    <row r="4" spans="2:5" x14ac:dyDescent="0.2">
      <c r="B4" s="1" t="s">
        <v>36</v>
      </c>
      <c r="C4" s="5">
        <v>89738.4</v>
      </c>
      <c r="D4" s="5">
        <v>81612.399999999994</v>
      </c>
      <c r="E4" s="5">
        <v>43485.7</v>
      </c>
    </row>
    <row r="5" spans="2:5" s="4" customFormat="1" x14ac:dyDescent="0.2">
      <c r="B5" s="4" t="s">
        <v>23</v>
      </c>
      <c r="C5" s="6">
        <f>SUM(C3:C4)</f>
        <v>619572.5</v>
      </c>
      <c r="D5" s="6">
        <f t="shared" ref="D5:E5" si="0">SUM(D3:D4)</f>
        <v>497941.4</v>
      </c>
      <c r="E5" s="6">
        <f t="shared" si="0"/>
        <v>434158.7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opLeftCell="A10" zoomScale="77" zoomScaleNormal="77" workbookViewId="0">
      <selection activeCell="O75" sqref="O75"/>
    </sheetView>
  </sheetViews>
  <sheetFormatPr defaultRowHeight="12.75" x14ac:dyDescent="0.2"/>
  <cols>
    <col min="2" max="2" width="28.85546875" customWidth="1"/>
    <col min="3" max="3" width="12.42578125" customWidth="1"/>
    <col min="4" max="4" width="11" customWidth="1"/>
  </cols>
  <sheetData>
    <row r="1" spans="2:5" x14ac:dyDescent="0.2">
      <c r="B1" s="17" t="s">
        <v>10</v>
      </c>
      <c r="C1" s="17"/>
    </row>
    <row r="3" spans="2:5" ht="39" customHeight="1" x14ac:dyDescent="0.2">
      <c r="C3" s="2" t="s">
        <v>13</v>
      </c>
      <c r="D3" s="2" t="s">
        <v>14</v>
      </c>
      <c r="E3" s="2" t="s">
        <v>15</v>
      </c>
    </row>
    <row r="4" spans="2:5" ht="33" customHeight="1" x14ac:dyDescent="0.2">
      <c r="B4" s="1" t="s">
        <v>12</v>
      </c>
      <c r="C4" s="5">
        <v>84537.5</v>
      </c>
      <c r="D4" s="5">
        <v>67178.5</v>
      </c>
      <c r="E4" s="5">
        <v>62409.2</v>
      </c>
    </row>
    <row r="5" spans="2:5" x14ac:dyDescent="0.2">
      <c r="B5" s="1" t="s">
        <v>0</v>
      </c>
      <c r="C5" s="5">
        <v>221892.2</v>
      </c>
      <c r="D5" s="5">
        <v>172586.1</v>
      </c>
      <c r="E5" s="5">
        <v>163113.60000000001</v>
      </c>
    </row>
    <row r="6" spans="2:5" x14ac:dyDescent="0.2">
      <c r="B6" s="1" t="s">
        <v>8</v>
      </c>
      <c r="C6" s="5">
        <v>60493.9</v>
      </c>
      <c r="D6" s="5">
        <v>49548.2</v>
      </c>
      <c r="E6" s="5">
        <v>45738.5</v>
      </c>
    </row>
    <row r="7" spans="2:5" ht="17.25" customHeight="1" x14ac:dyDescent="0.2">
      <c r="B7" s="1" t="s">
        <v>1</v>
      </c>
      <c r="C7" s="5">
        <v>7680.2</v>
      </c>
      <c r="D7" s="5">
        <v>6041.4</v>
      </c>
      <c r="E7" s="5">
        <v>5458.5</v>
      </c>
    </row>
    <row r="8" spans="2:5" ht="15" customHeight="1" x14ac:dyDescent="0.2">
      <c r="B8" s="1" t="s">
        <v>2</v>
      </c>
      <c r="C8" s="5">
        <v>2927.3</v>
      </c>
      <c r="D8" s="5">
        <v>2236.5</v>
      </c>
      <c r="E8" s="5">
        <v>1691.1</v>
      </c>
    </row>
    <row r="9" spans="2:5" ht="19.5" customHeight="1" x14ac:dyDescent="0.2">
      <c r="B9" s="1" t="s">
        <v>3</v>
      </c>
      <c r="C9" s="5">
        <v>60030.400000000001</v>
      </c>
      <c r="D9" s="5">
        <v>47138.8</v>
      </c>
      <c r="E9" s="5">
        <v>43500.2</v>
      </c>
    </row>
    <row r="10" spans="2:5" x14ac:dyDescent="0.2">
      <c r="B10" s="1" t="s">
        <v>4</v>
      </c>
      <c r="C10" s="5">
        <v>32201.5</v>
      </c>
      <c r="D10" s="5">
        <v>25916</v>
      </c>
      <c r="E10" s="5">
        <v>23825.4</v>
      </c>
    </row>
    <row r="11" spans="2:5" ht="16.5" customHeight="1" x14ac:dyDescent="0.2">
      <c r="B11" s="1" t="s">
        <v>5</v>
      </c>
      <c r="C11" s="5">
        <v>2283.5</v>
      </c>
      <c r="D11" s="5">
        <v>2283.5</v>
      </c>
      <c r="E11" s="5">
        <v>1999</v>
      </c>
    </row>
    <row r="12" spans="2:5" ht="16.5" customHeight="1" x14ac:dyDescent="0.2">
      <c r="B12" s="1" t="s">
        <v>6</v>
      </c>
      <c r="C12" s="5">
        <v>56409</v>
      </c>
      <c r="D12" s="5">
        <v>42307.199999999997</v>
      </c>
      <c r="E12" s="5">
        <v>42307.199999999997</v>
      </c>
    </row>
    <row r="13" spans="2:5" ht="24.75" customHeight="1" x14ac:dyDescent="0.2">
      <c r="B13" s="1" t="s">
        <v>37</v>
      </c>
      <c r="C13" s="5">
        <v>449.6</v>
      </c>
      <c r="D13" s="5">
        <v>299.60000000000002</v>
      </c>
      <c r="E13" s="5"/>
    </row>
    <row r="14" spans="2:5" ht="27" customHeight="1" x14ac:dyDescent="0.2">
      <c r="B14" s="1" t="s">
        <v>7</v>
      </c>
      <c r="C14" s="5">
        <v>494.9</v>
      </c>
      <c r="D14" s="5">
        <v>494.9</v>
      </c>
      <c r="E14" s="5">
        <v>494.9</v>
      </c>
    </row>
    <row r="15" spans="2:5" ht="20.25" customHeight="1" x14ac:dyDescent="0.2">
      <c r="B15" s="1" t="s">
        <v>9</v>
      </c>
      <c r="C15" s="5">
        <v>434.1</v>
      </c>
      <c r="D15" s="5">
        <v>298.3</v>
      </c>
      <c r="E15" s="5">
        <v>135.4</v>
      </c>
    </row>
    <row r="16" spans="2:5" s="4" customFormat="1" ht="18" customHeight="1" x14ac:dyDescent="0.2">
      <c r="B16" s="3" t="s">
        <v>11</v>
      </c>
      <c r="C16" s="6">
        <f>SUM(C4:C15)</f>
        <v>529834.1</v>
      </c>
      <c r="D16" s="6">
        <f t="shared" ref="D16:E16" si="0">SUM(D4:D15)</f>
        <v>416329</v>
      </c>
      <c r="E16" s="6">
        <f t="shared" si="0"/>
        <v>390673.00000000006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opLeftCell="G10" zoomScaleNormal="100" workbookViewId="0">
      <selection activeCell="P38" sqref="P38"/>
    </sheetView>
  </sheetViews>
  <sheetFormatPr defaultRowHeight="12.75" x14ac:dyDescent="0.2"/>
  <cols>
    <col min="2" max="2" width="22.5703125" customWidth="1"/>
    <col min="3" max="3" width="12.28515625" customWidth="1"/>
    <col min="4" max="4" width="14.42578125" customWidth="1"/>
    <col min="5" max="5" width="12.28515625" customWidth="1"/>
  </cols>
  <sheetData>
    <row r="2" spans="2:10" x14ac:dyDescent="0.2">
      <c r="B2" s="17" t="s">
        <v>16</v>
      </c>
      <c r="C2" s="17"/>
    </row>
    <row r="4" spans="2:10" ht="46.5" customHeight="1" x14ac:dyDescent="0.2">
      <c r="C4" s="2" t="s">
        <v>13</v>
      </c>
      <c r="D4" s="2" t="s">
        <v>14</v>
      </c>
      <c r="E4" s="2" t="s">
        <v>15</v>
      </c>
    </row>
    <row r="5" spans="2:10" ht="46.5" customHeight="1" x14ac:dyDescent="0.2">
      <c r="B5" s="1" t="s">
        <v>12</v>
      </c>
      <c r="C5" s="5">
        <v>446.6</v>
      </c>
      <c r="D5" s="5">
        <v>317.7</v>
      </c>
      <c r="E5" s="5">
        <v>300.7</v>
      </c>
      <c r="J5" s="7"/>
    </row>
    <row r="6" spans="2:10" ht="23.25" x14ac:dyDescent="0.35">
      <c r="B6" s="1" t="s">
        <v>0</v>
      </c>
      <c r="C6" s="5">
        <v>14495.3</v>
      </c>
      <c r="D6" s="5">
        <v>11360</v>
      </c>
      <c r="E6" s="5">
        <v>7928.5</v>
      </c>
      <c r="J6" s="8"/>
    </row>
    <row r="7" spans="2:10" x14ac:dyDescent="0.2">
      <c r="B7" s="1" t="s">
        <v>8</v>
      </c>
      <c r="C7" s="5">
        <v>9060.9</v>
      </c>
      <c r="D7" s="5">
        <v>7605.5</v>
      </c>
      <c r="E7" s="5">
        <v>4166.1000000000004</v>
      </c>
    </row>
    <row r="8" spans="2:10" ht="38.25" customHeight="1" x14ac:dyDescent="0.2">
      <c r="B8" s="1" t="s">
        <v>1</v>
      </c>
      <c r="C8" s="5">
        <v>682.8</v>
      </c>
      <c r="D8" s="5">
        <v>535.20000000000005</v>
      </c>
      <c r="E8" s="5">
        <v>491.7</v>
      </c>
    </row>
    <row r="9" spans="2:10" x14ac:dyDescent="0.2">
      <c r="B9" s="1" t="s">
        <v>2</v>
      </c>
      <c r="C9" s="5">
        <v>56.4</v>
      </c>
      <c r="D9" s="5">
        <v>17.8</v>
      </c>
      <c r="E9" s="5">
        <v>2.8</v>
      </c>
    </row>
    <row r="10" spans="2:10" ht="30" customHeight="1" x14ac:dyDescent="0.2">
      <c r="B10" s="1" t="s">
        <v>3</v>
      </c>
      <c r="C10" s="5">
        <v>978.4</v>
      </c>
      <c r="D10" s="5">
        <v>978.4</v>
      </c>
      <c r="E10" s="5">
        <v>621</v>
      </c>
    </row>
    <row r="11" spans="2:10" x14ac:dyDescent="0.2">
      <c r="B11" s="1" t="s">
        <v>4</v>
      </c>
      <c r="C11" s="5">
        <v>33107.9</v>
      </c>
      <c r="D11" s="5">
        <v>31607.9</v>
      </c>
      <c r="E11" s="5">
        <v>7349</v>
      </c>
    </row>
    <row r="12" spans="2:10" ht="54" customHeight="1" x14ac:dyDescent="0.2">
      <c r="B12" s="1" t="s">
        <v>17</v>
      </c>
      <c r="C12" s="5">
        <v>11289.9</v>
      </c>
      <c r="D12" s="5">
        <v>10762.7</v>
      </c>
      <c r="E12" s="5">
        <v>5034</v>
      </c>
    </row>
    <row r="13" spans="2:10" ht="44.25" customHeight="1" x14ac:dyDescent="0.2">
      <c r="B13" s="1" t="s">
        <v>5</v>
      </c>
      <c r="C13" s="5">
        <v>363</v>
      </c>
      <c r="D13" s="5">
        <v>362.9</v>
      </c>
      <c r="E13" s="5">
        <v>356.4</v>
      </c>
    </row>
    <row r="14" spans="2:10" ht="36" customHeight="1" x14ac:dyDescent="0.2">
      <c r="B14" s="1" t="s">
        <v>37</v>
      </c>
      <c r="C14" s="5">
        <v>2446.6</v>
      </c>
      <c r="D14" s="5">
        <v>1289.0999999999999</v>
      </c>
      <c r="E14" s="5">
        <v>914.9</v>
      </c>
    </row>
    <row r="15" spans="2:10" ht="44.25" customHeight="1" x14ac:dyDescent="0.2">
      <c r="B15" s="1" t="s">
        <v>7</v>
      </c>
      <c r="C15" s="5">
        <v>16271.6</v>
      </c>
      <c r="D15" s="5">
        <v>16271.6</v>
      </c>
      <c r="E15" s="5">
        <v>16271.6</v>
      </c>
    </row>
    <row r="16" spans="2:10" ht="21" customHeight="1" x14ac:dyDescent="0.2">
      <c r="B16" s="1" t="s">
        <v>9</v>
      </c>
      <c r="C16" s="5">
        <v>539</v>
      </c>
      <c r="D16" s="5">
        <v>503.6</v>
      </c>
      <c r="E16" s="5">
        <v>49</v>
      </c>
    </row>
    <row r="17" spans="2:5" x14ac:dyDescent="0.2">
      <c r="B17" s="3" t="s">
        <v>11</v>
      </c>
      <c r="C17" s="6">
        <f>SUM(C5:C16)</f>
        <v>89738.400000000009</v>
      </c>
      <c r="D17" s="6">
        <f t="shared" ref="D17:E17" si="0">SUM(D5:D16)</f>
        <v>81612.400000000009</v>
      </c>
      <c r="E17" s="6">
        <f t="shared" si="0"/>
        <v>43485.700000000004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F13" workbookViewId="0">
      <selection activeCell="U32" sqref="U32"/>
    </sheetView>
  </sheetViews>
  <sheetFormatPr defaultRowHeight="12.75" x14ac:dyDescent="0.2"/>
  <cols>
    <col min="3" max="3" width="33.42578125" customWidth="1"/>
    <col min="4" max="6" width="14.42578125" customWidth="1"/>
  </cols>
  <sheetData>
    <row r="1" spans="1:9" ht="36.75" customHeight="1" x14ac:dyDescent="0.2">
      <c r="A1" s="9" t="s">
        <v>21</v>
      </c>
      <c r="D1" s="2" t="s">
        <v>13</v>
      </c>
      <c r="E1" s="2" t="s">
        <v>14</v>
      </c>
      <c r="F1" s="2" t="s">
        <v>15</v>
      </c>
      <c r="I1" s="7"/>
    </row>
    <row r="2" spans="1:9" ht="36.75" customHeight="1" x14ac:dyDescent="0.25">
      <c r="B2">
        <v>2100</v>
      </c>
      <c r="C2" s="10" t="s">
        <v>24</v>
      </c>
      <c r="D2" s="11">
        <v>262557.2</v>
      </c>
      <c r="E2" s="11">
        <v>203038.7</v>
      </c>
      <c r="F2" s="11">
        <v>197095.5</v>
      </c>
      <c r="I2" s="13"/>
    </row>
    <row r="3" spans="1:9" ht="15.75" x14ac:dyDescent="0.25">
      <c r="B3">
        <v>2220</v>
      </c>
      <c r="C3" s="10" t="s">
        <v>27</v>
      </c>
      <c r="D3" s="11">
        <v>690.2</v>
      </c>
      <c r="E3" s="11">
        <v>540.20000000000005</v>
      </c>
      <c r="F3" s="11">
        <v>37</v>
      </c>
    </row>
    <row r="4" spans="1:9" ht="15.75" x14ac:dyDescent="0.25">
      <c r="B4">
        <v>2230</v>
      </c>
      <c r="C4" s="10" t="s">
        <v>18</v>
      </c>
      <c r="D4" s="11">
        <v>12090.7</v>
      </c>
      <c r="E4" s="11">
        <v>8996.2999999999993</v>
      </c>
      <c r="F4" s="11">
        <v>7612.6</v>
      </c>
    </row>
    <row r="5" spans="1:9" ht="31.5" x14ac:dyDescent="0.25">
      <c r="B5">
        <v>2270</v>
      </c>
      <c r="C5" s="10" t="s">
        <v>19</v>
      </c>
      <c r="D5" s="11">
        <v>10241</v>
      </c>
      <c r="E5" s="11">
        <v>6700.2</v>
      </c>
      <c r="F5" s="11">
        <v>4876.3</v>
      </c>
    </row>
    <row r="6" spans="1:9" ht="47.25" x14ac:dyDescent="0.25">
      <c r="B6">
        <v>2282</v>
      </c>
      <c r="C6" s="10" t="s">
        <v>28</v>
      </c>
      <c r="D6" s="11">
        <v>59731.1</v>
      </c>
      <c r="E6" s="11">
        <v>48998.1</v>
      </c>
      <c r="F6" s="11">
        <v>45511.6</v>
      </c>
    </row>
    <row r="7" spans="1:9" ht="47.25" x14ac:dyDescent="0.25">
      <c r="B7">
        <v>2610</v>
      </c>
      <c r="C7" s="10" t="s">
        <v>25</v>
      </c>
      <c r="D7" s="11">
        <v>37288.199999999997</v>
      </c>
      <c r="E7" s="11">
        <v>30281.9</v>
      </c>
      <c r="F7" s="11">
        <v>28001</v>
      </c>
    </row>
    <row r="8" spans="1:9" ht="31.5" x14ac:dyDescent="0.25">
      <c r="B8">
        <v>2620</v>
      </c>
      <c r="C8" s="10" t="s">
        <v>26</v>
      </c>
      <c r="D8" s="11">
        <v>56903.9</v>
      </c>
      <c r="E8" s="11">
        <v>42802.1</v>
      </c>
      <c r="F8" s="11">
        <v>42802.1</v>
      </c>
    </row>
    <row r="9" spans="1:9" ht="15.75" x14ac:dyDescent="0.25">
      <c r="B9">
        <v>2730</v>
      </c>
      <c r="C9" s="10" t="s">
        <v>20</v>
      </c>
      <c r="D9" s="11">
        <v>66133.2</v>
      </c>
      <c r="E9" s="11">
        <v>52895.6</v>
      </c>
      <c r="F9" s="11">
        <v>49652.800000000003</v>
      </c>
    </row>
    <row r="10" spans="1:9" ht="15.75" x14ac:dyDescent="0.25">
      <c r="C10" s="10" t="s">
        <v>22</v>
      </c>
      <c r="D10" s="11">
        <v>24198.6</v>
      </c>
      <c r="E10" s="11">
        <v>22075.9</v>
      </c>
      <c r="F10" s="11">
        <v>15084.1</v>
      </c>
    </row>
    <row r="11" spans="1:9" s="4" customFormat="1" ht="21.75" customHeight="1" x14ac:dyDescent="0.25">
      <c r="C11" s="12" t="s">
        <v>23</v>
      </c>
      <c r="D11" s="6">
        <f>SUM(D2:D10)</f>
        <v>529834.10000000009</v>
      </c>
      <c r="E11" s="6">
        <f t="shared" ref="E11:F11" si="0">SUM(E2:E10)</f>
        <v>416329</v>
      </c>
      <c r="F11" s="6">
        <f t="shared" si="0"/>
        <v>390672.99999999994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B11" sqref="AB11"/>
    </sheetView>
  </sheetViews>
  <sheetFormatPr defaultRowHeight="12.75" x14ac:dyDescent="0.2"/>
  <cols>
    <col min="3" max="3" width="22" customWidth="1"/>
    <col min="4" max="6" width="17.5703125" customWidth="1"/>
  </cols>
  <sheetData>
    <row r="1" spans="1:8" ht="39.75" customHeight="1" x14ac:dyDescent="0.2">
      <c r="A1" s="9" t="s">
        <v>29</v>
      </c>
      <c r="D1" s="2" t="s">
        <v>13</v>
      </c>
      <c r="E1" s="2" t="s">
        <v>14</v>
      </c>
      <c r="F1" s="2" t="s">
        <v>15</v>
      </c>
    </row>
    <row r="2" spans="1:8" ht="42" hidden="1" customHeight="1" x14ac:dyDescent="0.25">
      <c r="B2" s="14">
        <v>2100</v>
      </c>
      <c r="C2" s="15" t="s">
        <v>24</v>
      </c>
      <c r="D2" s="16">
        <v>262530.90000000002</v>
      </c>
      <c r="E2" s="16">
        <v>160773.29999999999</v>
      </c>
      <c r="F2" s="16">
        <v>229.7</v>
      </c>
    </row>
    <row r="3" spans="1:8" ht="24" hidden="1" customHeight="1" x14ac:dyDescent="0.25">
      <c r="B3" s="14">
        <v>2220</v>
      </c>
      <c r="C3" s="15" t="s">
        <v>27</v>
      </c>
      <c r="D3" s="16">
        <v>240.6</v>
      </c>
      <c r="E3" s="16">
        <v>239.2</v>
      </c>
      <c r="F3" s="16">
        <v>3.4</v>
      </c>
    </row>
    <row r="4" spans="1:8" ht="23.25" hidden="1" customHeight="1" x14ac:dyDescent="0.25">
      <c r="B4" s="14">
        <v>2230</v>
      </c>
      <c r="C4" s="15" t="s">
        <v>18</v>
      </c>
      <c r="D4" s="16">
        <v>12090.7</v>
      </c>
      <c r="E4" s="16">
        <v>7215.6</v>
      </c>
      <c r="F4" s="16">
        <v>1730.4</v>
      </c>
    </row>
    <row r="5" spans="1:8" ht="44.25" hidden="1" customHeight="1" x14ac:dyDescent="0.25">
      <c r="B5" s="14">
        <v>2270</v>
      </c>
      <c r="C5" s="15" t="s">
        <v>19</v>
      </c>
      <c r="D5" s="16">
        <v>10241</v>
      </c>
      <c r="E5" s="16">
        <v>5832.4</v>
      </c>
      <c r="F5" s="16">
        <v>4.5999999999999996</v>
      </c>
    </row>
    <row r="6" spans="1:8" ht="63.75" hidden="1" customHeight="1" x14ac:dyDescent="0.25">
      <c r="B6" s="14">
        <v>2282</v>
      </c>
      <c r="C6" s="15" t="s">
        <v>28</v>
      </c>
      <c r="D6" s="16">
        <v>59731.1</v>
      </c>
      <c r="E6" s="16">
        <v>38829.4</v>
      </c>
      <c r="F6" s="16">
        <v>2666</v>
      </c>
    </row>
    <row r="7" spans="1:8" ht="35.25" hidden="1" customHeight="1" x14ac:dyDescent="0.25">
      <c r="B7" s="14">
        <v>2730</v>
      </c>
      <c r="C7" s="15" t="s">
        <v>20</v>
      </c>
      <c r="D7" s="16">
        <v>66133.2</v>
      </c>
      <c r="E7" s="16">
        <v>42453.8</v>
      </c>
      <c r="F7" s="16">
        <v>38650.6</v>
      </c>
    </row>
    <row r="8" spans="1:8" ht="21" customHeight="1" x14ac:dyDescent="0.25">
      <c r="C8" s="10" t="s">
        <v>35</v>
      </c>
      <c r="D8" s="11">
        <v>12004.1</v>
      </c>
      <c r="E8" s="11">
        <v>7282.2</v>
      </c>
      <c r="F8" s="11">
        <v>6802.5</v>
      </c>
    </row>
    <row r="9" spans="1:8" ht="65.25" customHeight="1" x14ac:dyDescent="0.25">
      <c r="B9">
        <v>3110</v>
      </c>
      <c r="C9" s="10" t="s">
        <v>30</v>
      </c>
      <c r="D9" s="11">
        <v>9232.5</v>
      </c>
      <c r="E9" s="11">
        <v>9123.5</v>
      </c>
      <c r="F9" s="11">
        <v>4788.8999999999996</v>
      </c>
    </row>
    <row r="10" spans="1:8" ht="54" customHeight="1" x14ac:dyDescent="0.25">
      <c r="B10">
        <v>3120</v>
      </c>
      <c r="C10" s="10" t="s">
        <v>31</v>
      </c>
      <c r="D10" s="11">
        <v>849.2</v>
      </c>
      <c r="E10" s="11">
        <v>849.2</v>
      </c>
      <c r="F10" s="11">
        <v>647</v>
      </c>
    </row>
    <row r="11" spans="1:8" ht="23.25" customHeight="1" x14ac:dyDescent="0.25">
      <c r="B11">
        <v>3130</v>
      </c>
      <c r="C11" s="10" t="s">
        <v>32</v>
      </c>
      <c r="D11" s="11">
        <v>38232.199999999997</v>
      </c>
      <c r="E11" s="11">
        <v>35421.300000000003</v>
      </c>
      <c r="F11" s="11">
        <v>9501.7000000000007</v>
      </c>
      <c r="H11" s="11">
        <v>5</v>
      </c>
    </row>
    <row r="12" spans="1:8" ht="30.75" customHeight="1" x14ac:dyDescent="0.25">
      <c r="B12">
        <v>3140</v>
      </c>
      <c r="C12" s="10" t="s">
        <v>33</v>
      </c>
      <c r="D12" s="11">
        <v>7368.9</v>
      </c>
      <c r="E12" s="11">
        <v>7177.4</v>
      </c>
      <c r="F12" s="11">
        <v>2918</v>
      </c>
    </row>
    <row r="13" spans="1:8" ht="87" customHeight="1" x14ac:dyDescent="0.25">
      <c r="B13">
        <v>3210</v>
      </c>
      <c r="C13" s="10" t="s">
        <v>34</v>
      </c>
      <c r="D13" s="11">
        <v>4779.8999999999996</v>
      </c>
      <c r="E13" s="11">
        <v>4487.2</v>
      </c>
      <c r="F13" s="11">
        <v>2156</v>
      </c>
    </row>
    <row r="14" spans="1:8" ht="87" customHeight="1" x14ac:dyDescent="0.25">
      <c r="B14">
        <v>3220</v>
      </c>
      <c r="C14" s="10" t="s">
        <v>39</v>
      </c>
      <c r="D14" s="11">
        <v>16271.6</v>
      </c>
      <c r="E14" s="11">
        <v>16271.6</v>
      </c>
      <c r="F14" s="11">
        <v>16271.6</v>
      </c>
    </row>
    <row r="15" spans="1:8" ht="79.5" customHeight="1" x14ac:dyDescent="0.25">
      <c r="B15">
        <v>3240</v>
      </c>
      <c r="C15" s="10" t="s">
        <v>38</v>
      </c>
      <c r="D15" s="11">
        <v>1000</v>
      </c>
      <c r="E15" s="11">
        <v>1000</v>
      </c>
      <c r="F15" s="11">
        <v>400</v>
      </c>
    </row>
    <row r="16" spans="1:8" ht="15.75" x14ac:dyDescent="0.25">
      <c r="A16" s="4"/>
      <c r="B16" s="4"/>
      <c r="C16" s="12" t="s">
        <v>23</v>
      </c>
      <c r="D16" s="6">
        <f>SUM(D8:D15)</f>
        <v>89738.4</v>
      </c>
      <c r="E16" s="6">
        <f>SUM(E8:E15)</f>
        <v>81612.400000000009</v>
      </c>
      <c r="F16" s="6">
        <f>SUM(F8:F15)</f>
        <v>43485.7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2019-09-03T12:07:26Z</dcterms:created>
  <dcterms:modified xsi:type="dcterms:W3CDTF">2019-10-23T09:57:24Z</dcterms:modified>
</cp:coreProperties>
</file>